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g/Desktop/Bootcamp Activities/"/>
    </mc:Choice>
  </mc:AlternateContent>
  <xr:revisionPtr revIDLastSave="0" documentId="8_{D29386E1-F193-CA4A-966F-AD3675B81BC8}" xr6:coauthVersionLast="47" xr6:coauthVersionMax="47" xr10:uidLastSave="{00000000-0000-0000-0000-000000000000}"/>
  <bookViews>
    <workbookView xWindow="0" yWindow="760" windowWidth="29560" windowHeight="18880" xr2:uid="{00000000-000D-0000-FFFF-FFFF00000000}"/>
  </bookViews>
  <sheets>
    <sheet name="Crowdfunding" sheetId="1" r:id="rId1"/>
    <sheet name="Sheet2" sheetId="3" r:id="rId2"/>
    <sheet name="Sheet3" sheetId="5" r:id="rId3"/>
    <sheet name="Sheet4" sheetId="11" r:id="rId4"/>
  </sheets>
  <calcPr calcId="191029"/>
  <pivotCaches>
    <pivotCache cacheId="43" r:id="rId5"/>
    <pivotCache cacheId="5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<sst xmlns="http://schemas.openxmlformats.org/spreadsheetml/2006/main" count="8101" uniqueCount="2086">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</sst>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18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E79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72046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5142-9673-D0711A06E31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7-5142-9673-D0711A06E31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7-5142-9673-D0711A06E31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7-5142-9673-D0711A06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32368"/>
        <c:axId val="597194992"/>
      </c:barChart>
      <c:catAx>
        <c:axId val="21361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4992"/>
        <c:crosses val="autoZero"/>
        <c:auto val="1"/>
        <c:lblAlgn val="ctr"/>
        <c:lblOffset val="100"/>
        <c:noMultiLvlLbl val="0"/>
      </c:catAx>
      <c:valAx>
        <c:axId val="597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5544-8A1E-BF0188779E0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5544-8A1E-BF0188779E0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B-5544-8A1E-BF0188779E0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A-B64E-8761-18AA8F1C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34784"/>
        <c:axId val="174827216"/>
      </c:barChart>
      <c:catAx>
        <c:axId val="3829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216"/>
        <c:crosses val="autoZero"/>
        <c:auto val="1"/>
        <c:lblAlgn val="ctr"/>
        <c:lblOffset val="100"/>
        <c:noMultiLvlLbl val="0"/>
      </c:catAx>
      <c:valAx>
        <c:axId val="174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[CrowdfundingBook2.0.xlsx]Sheet4!PivotTable13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7-B34A-9C33-4D3D29F4595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B34A-9C33-4D3D29F4595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7-B34A-9C33-4D3D29F4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96096"/>
        <c:axId val="715093024"/>
      </c:lineChart>
      <c:catAx>
        <c:axId val="7149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93024"/>
        <c:crosses val="autoZero"/>
        <c:auto val="1"/>
        <c:lblAlgn val="ctr"/>
        <c:lblOffset val="100"/>
        <c:noMultiLvlLbl val="0"/>
      </c:catAx>
      <c:valAx>
        <c:axId val="7150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114300</xdr:rowOff>
    </xdr:from>
    <xdr:to>
      <xdr:col>12</xdr:col>
      <xdr:colOff>711200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8516E-6815-24C4-C263-3EC49998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</xdr:row>
      <xdr:rowOff>88900</xdr:rowOff>
    </xdr:from>
    <xdr:to>
      <xdr:col>17</xdr:col>
      <xdr:colOff>139700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1F73-E6B2-8465-7EEC-258E6BA1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31750</xdr:rowOff>
    </xdr:from>
    <xdr:to>
      <xdr:col>13</xdr:col>
      <xdr:colOff>457200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4857E-F64F-4B48-67FB-8DC5F90C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Guzman" refreshedDate="44763.02438333333" createdVersion="8" refreshedVersion="8" minRefreshableVersion="3" recordCount="1001" xr:uid="{51DDC466-8B43-EE49-8718-BC03EB4C2BEF}">
  <cacheSource type="worksheet">
    <worksheetSource ref="F1:T1048576" sheet="Crowdfunding"/>
  </cacheSource>
  <cacheFields count="17"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10000000000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6" base="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Guzman" refreshedDate="44763.45103275463" createdVersion="8" refreshedVersion="8" minRefreshableVersion="3" recordCount="1001" xr:uid="{CFBEA15A-946B-0448-94B7-8FD04F06EFDC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10000000000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040"/>
    <x v="1"/>
    <n v="158"/>
    <n v="92.152000000000001"/>
    <s v="US"/>
    <s v="USD"/>
    <n v="1408424400"/>
    <n v="1408597200"/>
    <x v="1"/>
    <x v="1"/>
    <b v="0"/>
    <b v="1"/>
    <s v="music/rock"/>
    <x v="1"/>
    <s v="rock"/>
  </r>
  <r>
    <n v="131.4787822878229"/>
    <x v="1"/>
    <n v="1425"/>
    <n v="100.01700000000001"/>
    <s v="AU"/>
    <s v="AUD"/>
    <n v="1384668000"/>
    <n v="1384840800"/>
    <x v="2"/>
    <x v="2"/>
    <b v="0"/>
    <b v="0"/>
    <s v="technology/web"/>
    <x v="2"/>
    <s v="web"/>
  </r>
  <r>
    <n v="58.976190476190467"/>
    <x v="0"/>
    <n v="24"/>
    <n v="103.209"/>
    <s v="US"/>
    <s v="USD"/>
    <n v="1565499600"/>
    <n v="1568955600"/>
    <x v="3"/>
    <x v="3"/>
    <b v="0"/>
    <b v="0"/>
    <s v="music/rock"/>
    <x v="1"/>
    <s v="rock"/>
  </r>
  <r>
    <n v="69.276315789473685"/>
    <x v="0"/>
    <n v="53"/>
    <n v="99.34"/>
    <s v="US"/>
    <s v="USD"/>
    <n v="1547964000"/>
    <n v="1548309600"/>
    <x v="4"/>
    <x v="4"/>
    <b v="0"/>
    <b v="0"/>
    <s v="theater/plays"/>
    <x v="3"/>
    <s v="plays"/>
  </r>
  <r>
    <n v="173.61842105263159"/>
    <x v="1"/>
    <n v="174"/>
    <n v="75.834000000000003"/>
    <s v="DK"/>
    <s v="DKK"/>
    <n v="1346130000"/>
    <n v="1347080400"/>
    <x v="5"/>
    <x v="5"/>
    <b v="0"/>
    <b v="0"/>
    <s v="theater/plays"/>
    <x v="3"/>
    <s v="plays"/>
  </r>
  <r>
    <n v="20.961538461538463"/>
    <x v="0"/>
    <n v="18"/>
    <n v="60.555999999999997"/>
    <s v="GB"/>
    <s v="GBP"/>
    <n v="1505278800"/>
    <n v="1505365200"/>
    <x v="6"/>
    <x v="6"/>
    <b v="0"/>
    <b v="0"/>
    <s v="film &amp; video/documentary"/>
    <x v="4"/>
    <s v="documentary"/>
  </r>
  <r>
    <n v="327.57777777777778"/>
    <x v="1"/>
    <n v="227"/>
    <n v="64.939000000000007"/>
    <s v="DK"/>
    <s v="DKK"/>
    <n v="1439442000"/>
    <n v="1439614800"/>
    <x v="7"/>
    <x v="7"/>
    <b v="0"/>
    <b v="0"/>
    <s v="theater/plays"/>
    <x v="3"/>
    <s v="plays"/>
  </r>
  <r>
    <n v="19.932788374205266"/>
    <x v="2"/>
    <n v="708"/>
    <n v="30.998000000000001"/>
    <s v="DK"/>
    <s v="DKK"/>
    <n v="1281330000"/>
    <n v="1281502800"/>
    <x v="8"/>
    <x v="8"/>
    <b v="0"/>
    <b v="0"/>
    <s v="theater/plays"/>
    <x v="3"/>
    <s v="plays"/>
  </r>
  <r>
    <n v="51.741935483870968"/>
    <x v="0"/>
    <n v="44"/>
    <n v="72.910000000000011"/>
    <s v="US"/>
    <s v="USD"/>
    <n v="1379566800"/>
    <n v="1383804000"/>
    <x v="9"/>
    <x v="9"/>
    <b v="0"/>
    <b v="0"/>
    <s v="music/electric music"/>
    <x v="1"/>
    <s v="electric music"/>
  </r>
  <r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48.095238095238095"/>
    <x v="0"/>
    <n v="27"/>
    <n v="112.223"/>
    <s v="US"/>
    <s v="USD"/>
    <n v="1285045200"/>
    <n v="1285563600"/>
    <x v="11"/>
    <x v="11"/>
    <b v="0"/>
    <b v="1"/>
    <s v="theater/plays"/>
    <x v="3"/>
    <s v="plays"/>
  </r>
  <r>
    <n v="89.349206349206341"/>
    <x v="0"/>
    <n v="55"/>
    <n v="102.346"/>
    <s v="US"/>
    <s v="USD"/>
    <n v="1571720400"/>
    <n v="1572411600"/>
    <x v="12"/>
    <x v="12"/>
    <b v="0"/>
    <b v="0"/>
    <s v="film &amp; video/drama"/>
    <x v="4"/>
    <s v="drama"/>
  </r>
  <r>
    <n v="245.11904761904765"/>
    <x v="1"/>
    <n v="98"/>
    <n v="105.05200000000001"/>
    <s v="US"/>
    <s v="USD"/>
    <n v="1465621200"/>
    <n v="1466658000"/>
    <x v="13"/>
    <x v="13"/>
    <b v="0"/>
    <b v="0"/>
    <s v="music/indie rock"/>
    <x v="1"/>
    <s v="indie rock"/>
  </r>
  <r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47.307881773399011"/>
    <x v="0"/>
    <n v="452"/>
    <n v="84.987000000000009"/>
    <s v="US"/>
    <s v="USD"/>
    <n v="1575957600"/>
    <n v="1576303200"/>
    <x v="15"/>
    <x v="15"/>
    <b v="0"/>
    <b v="0"/>
    <s v="technology/wearables"/>
    <x v="2"/>
    <s v="wearables"/>
  </r>
  <r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59.39125295508273"/>
    <x v="1"/>
    <n v="1249"/>
    <n v="107.96300000000001"/>
    <s v="US"/>
    <s v="USD"/>
    <n v="1294812000"/>
    <n v="1294898400"/>
    <x v="17"/>
    <x v="17"/>
    <b v="0"/>
    <b v="0"/>
    <s v="film &amp; video/animation"/>
    <x v="4"/>
    <s v="animation"/>
  </r>
  <r>
    <n v="66.912087912087912"/>
    <x v="3"/>
    <n v="135"/>
    <n v="45.103999999999999"/>
    <s v="US"/>
    <s v="USD"/>
    <n v="1536382800"/>
    <n v="1537074000"/>
    <x v="18"/>
    <x v="18"/>
    <b v="0"/>
    <b v="0"/>
    <s v="theater/plays"/>
    <x v="3"/>
    <s v="plays"/>
  </r>
  <r>
    <n v="48.529600000000002"/>
    <x v="0"/>
    <n v="674"/>
    <n v="45.001999999999995"/>
    <s v="US"/>
    <s v="USD"/>
    <n v="1551679200"/>
    <n v="1553490000"/>
    <x v="19"/>
    <x v="19"/>
    <b v="0"/>
    <b v="1"/>
    <s v="theater/plays"/>
    <x v="3"/>
    <s v="plays"/>
  </r>
  <r>
    <n v="112.24279210925646"/>
    <x v="1"/>
    <n v="1396"/>
    <n v="105.97200000000001"/>
    <s v="US"/>
    <s v="USD"/>
    <n v="1406523600"/>
    <n v="1406523600"/>
    <x v="20"/>
    <x v="20"/>
    <b v="0"/>
    <b v="0"/>
    <s v="film &amp; video/drama"/>
    <x v="4"/>
    <s v="drama"/>
  </r>
  <r>
    <n v="40.992553191489364"/>
    <x v="0"/>
    <n v="558"/>
    <n v="69.056000000000012"/>
    <s v="US"/>
    <s v="USD"/>
    <n v="1313384400"/>
    <n v="1316322000"/>
    <x v="21"/>
    <x v="21"/>
    <b v="0"/>
    <b v="0"/>
    <s v="theater/plays"/>
    <x v="3"/>
    <s v="plays"/>
  </r>
  <r>
    <n v="128.07106598984771"/>
    <x v="1"/>
    <n v="890"/>
    <n v="85.045000000000002"/>
    <s v="US"/>
    <s v="USD"/>
    <n v="1522731600"/>
    <n v="1524027600"/>
    <x v="22"/>
    <x v="22"/>
    <b v="0"/>
    <b v="0"/>
    <s v="theater/plays"/>
    <x v="3"/>
    <s v="plays"/>
  </r>
  <r>
    <n v="332.04444444444448"/>
    <x v="1"/>
    <n v="142"/>
    <n v="105.226"/>
    <s v="GB"/>
    <s v="GBP"/>
    <n v="1550124000"/>
    <n v="1554699600"/>
    <x v="23"/>
    <x v="23"/>
    <b v="0"/>
    <b v="0"/>
    <s v="film &amp; video/documentary"/>
    <x v="4"/>
    <s v="documentary"/>
  </r>
  <r>
    <n v="112.83225108225108"/>
    <x v="1"/>
    <n v="2673"/>
    <n v="39.003999999999998"/>
    <s v="US"/>
    <s v="USD"/>
    <n v="1403326800"/>
    <n v="1403499600"/>
    <x v="24"/>
    <x v="24"/>
    <b v="0"/>
    <b v="0"/>
    <s v="technology/wearables"/>
    <x v="2"/>
    <s v="wearables"/>
  </r>
  <r>
    <n v="216.43636363636364"/>
    <x v="1"/>
    <n v="163"/>
    <n v="73.031000000000006"/>
    <s v="US"/>
    <s v="USD"/>
    <n v="1305694800"/>
    <n v="1307422800"/>
    <x v="25"/>
    <x v="25"/>
    <b v="0"/>
    <b v="1"/>
    <s v="games/video games"/>
    <x v="6"/>
    <s v="video games"/>
  </r>
  <r>
    <n v="48.199069767441863"/>
    <x v="3"/>
    <n v="1480"/>
    <n v="35.01"/>
    <s v="US"/>
    <s v="USD"/>
    <n v="1533013200"/>
    <n v="1535346000"/>
    <x v="26"/>
    <x v="26"/>
    <b v="0"/>
    <b v="0"/>
    <s v="theater/plays"/>
    <x v="3"/>
    <s v="plays"/>
  </r>
  <r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105.22553516819573"/>
    <x v="1"/>
    <n v="2220"/>
    <n v="61.997999999999998"/>
    <s v="US"/>
    <s v="USD"/>
    <n v="1265695200"/>
    <n v="1267682400"/>
    <x v="28"/>
    <x v="28"/>
    <b v="0"/>
    <b v="1"/>
    <s v="theater/plays"/>
    <x v="3"/>
    <s v="plays"/>
  </r>
  <r>
    <n v="328.89978213507629"/>
    <x v="1"/>
    <n v="1606"/>
    <n v="94.001000000000005"/>
    <s v="CH"/>
    <s v="CHF"/>
    <n v="1532062800"/>
    <n v="1535518800"/>
    <x v="29"/>
    <x v="29"/>
    <b v="0"/>
    <b v="0"/>
    <s v="film &amp; video/shorts"/>
    <x v="4"/>
    <s v="shorts"/>
  </r>
  <r>
    <n v="160.61111111111111"/>
    <x v="1"/>
    <n v="129"/>
    <n v="112.05500000000001"/>
    <s v="US"/>
    <s v="USD"/>
    <n v="1558674000"/>
    <n v="1559106000"/>
    <x v="30"/>
    <x v="30"/>
    <b v="0"/>
    <b v="0"/>
    <s v="film &amp; video/animation"/>
    <x v="4"/>
    <s v="animation"/>
  </r>
  <r>
    <n v="310"/>
    <x v="1"/>
    <n v="226"/>
    <n v="48.009"/>
    <s v="GB"/>
    <s v="GBP"/>
    <n v="1451973600"/>
    <n v="1454392800"/>
    <x v="31"/>
    <x v="31"/>
    <b v="0"/>
    <b v="0"/>
    <s v="games/video games"/>
    <x v="6"/>
    <s v="video games"/>
  </r>
  <r>
    <n v="86.807920792079202"/>
    <x v="0"/>
    <n v="2307"/>
    <n v="38.004999999999995"/>
    <s v="IT"/>
    <s v="EUR"/>
    <n v="1515564000"/>
    <n v="1517896800"/>
    <x v="32"/>
    <x v="32"/>
    <b v="0"/>
    <b v="0"/>
    <s v="film &amp; video/documentary"/>
    <x v="4"/>
    <s v="documentary"/>
  </r>
  <r>
    <n v="377.82071713147411"/>
    <x v="1"/>
    <n v="5419"/>
    <n v="35.000999999999998"/>
    <s v="US"/>
    <s v="USD"/>
    <n v="1412485200"/>
    <n v="1415685600"/>
    <x v="33"/>
    <x v="33"/>
    <b v="0"/>
    <b v="0"/>
    <s v="theater/plays"/>
    <x v="3"/>
    <s v="plays"/>
  </r>
  <r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150.30119521912351"/>
    <x v="1"/>
    <n v="1965"/>
    <n v="95.994"/>
    <s v="DK"/>
    <s v="DKK"/>
    <n v="1547877600"/>
    <n v="1551506400"/>
    <x v="35"/>
    <x v="35"/>
    <b v="0"/>
    <b v="1"/>
    <s v="film &amp; video/drama"/>
    <x v="4"/>
    <s v="drama"/>
  </r>
  <r>
    <n v="157.28571428571431"/>
    <x v="1"/>
    <n v="16"/>
    <n v="68.813000000000002"/>
    <s v="US"/>
    <s v="USD"/>
    <n v="1298700000"/>
    <n v="1300856400"/>
    <x v="36"/>
    <x v="36"/>
    <b v="0"/>
    <b v="0"/>
    <s v="theater/plays"/>
    <x v="3"/>
    <s v="plays"/>
  </r>
  <r>
    <n v="139.98765432098764"/>
    <x v="1"/>
    <n v="107"/>
    <n v="105.97200000000001"/>
    <s v="US"/>
    <s v="USD"/>
    <n v="1570338000"/>
    <n v="1573192800"/>
    <x v="37"/>
    <x v="37"/>
    <b v="0"/>
    <b v="1"/>
    <s v="publishing/fiction"/>
    <x v="5"/>
    <s v="fiction"/>
  </r>
  <r>
    <n v="325.32258064516128"/>
    <x v="1"/>
    <n v="134"/>
    <n v="75.262"/>
    <s v="US"/>
    <s v="USD"/>
    <n v="1287378000"/>
    <n v="1287810000"/>
    <x v="38"/>
    <x v="38"/>
    <b v="0"/>
    <b v="0"/>
    <s v="photography/photography books"/>
    <x v="7"/>
    <s v="photography books"/>
  </r>
  <r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169.06818181818181"/>
    <x v="1"/>
    <n v="198"/>
    <n v="75.14200000000001"/>
    <s v="US"/>
    <s v="USD"/>
    <n v="1275714000"/>
    <n v="1277355600"/>
    <x v="40"/>
    <x v="40"/>
    <b v="0"/>
    <b v="1"/>
    <s v="technology/wearables"/>
    <x v="2"/>
    <s v="wearables"/>
  </r>
  <r>
    <n v="212.92857142857144"/>
    <x v="1"/>
    <n v="111"/>
    <n v="107.42400000000001"/>
    <s v="IT"/>
    <s v="EUR"/>
    <n v="1346734800"/>
    <n v="1348981200"/>
    <x v="41"/>
    <x v="41"/>
    <b v="0"/>
    <b v="1"/>
    <s v="music/rock"/>
    <x v="1"/>
    <s v="rock"/>
  </r>
  <r>
    <n v="443.94444444444446"/>
    <x v="1"/>
    <n v="222"/>
    <n v="35.995999999999995"/>
    <s v="US"/>
    <s v="USD"/>
    <n v="1309755600"/>
    <n v="1310533200"/>
    <x v="42"/>
    <x v="42"/>
    <b v="0"/>
    <b v="0"/>
    <s v="food/food trucks"/>
    <x v="0"/>
    <s v="food trucks"/>
  </r>
  <r>
    <n v="185.9390243902439"/>
    <x v="1"/>
    <n v="6212"/>
    <n v="26.999000000000002"/>
    <s v="US"/>
    <s v="USD"/>
    <n v="1406178000"/>
    <n v="1407560400"/>
    <x v="43"/>
    <x v="43"/>
    <b v="0"/>
    <b v="0"/>
    <s v="publishing/radio &amp; podcasts"/>
    <x v="5"/>
    <s v="radio &amp; podcasts"/>
  </r>
  <r>
    <n v="658.8125"/>
    <x v="1"/>
    <n v="98"/>
    <n v="107.56200000000001"/>
    <s v="DK"/>
    <s v="DKK"/>
    <n v="1552798800"/>
    <n v="1552885200"/>
    <x v="44"/>
    <x v="44"/>
    <b v="0"/>
    <b v="0"/>
    <s v="publishing/fiction"/>
    <x v="5"/>
    <s v="fiction"/>
  </r>
  <r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114.78378378378378"/>
    <x v="1"/>
    <n v="92"/>
    <n v="46.163999999999994"/>
    <s v="US"/>
    <s v="USD"/>
    <n v="1278565200"/>
    <n v="1280552400"/>
    <x v="46"/>
    <x v="46"/>
    <b v="0"/>
    <b v="0"/>
    <s v="music/rock"/>
    <x v="1"/>
    <s v="rock"/>
  </r>
  <r>
    <n v="475.26666666666665"/>
    <x v="1"/>
    <n v="149"/>
    <n v="47.845999999999997"/>
    <s v="US"/>
    <s v="USD"/>
    <n v="1396069200"/>
    <n v="1398661200"/>
    <x v="47"/>
    <x v="47"/>
    <b v="0"/>
    <b v="0"/>
    <s v="theater/plays"/>
    <x v="3"/>
    <s v="plays"/>
  </r>
  <r>
    <n v="386.97297297297297"/>
    <x v="1"/>
    <n v="2431"/>
    <n v="53.007999999999996"/>
    <s v="US"/>
    <s v="USD"/>
    <n v="1435208400"/>
    <n v="1436245200"/>
    <x v="48"/>
    <x v="48"/>
    <b v="0"/>
    <b v="0"/>
    <s v="theater/plays"/>
    <x v="3"/>
    <s v="plays"/>
  </r>
  <r>
    <n v="189.625"/>
    <x v="1"/>
    <n v="303"/>
    <n v="45.059999999999995"/>
    <s v="US"/>
    <s v="USD"/>
    <n v="1571547600"/>
    <n v="1575439200"/>
    <x v="49"/>
    <x v="49"/>
    <b v="0"/>
    <b v="0"/>
    <s v="music/rock"/>
    <x v="1"/>
    <s v="rock"/>
  </r>
  <r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91.867805186590772"/>
    <x v="0"/>
    <n v="1467"/>
    <n v="99.007000000000005"/>
    <s v="GB"/>
    <s v="GBP"/>
    <n v="1332824400"/>
    <n v="1334206800"/>
    <x v="51"/>
    <x v="51"/>
    <b v="0"/>
    <b v="1"/>
    <s v="technology/wearables"/>
    <x v="2"/>
    <s v="wearables"/>
  </r>
  <r>
    <n v="34.152777777777779"/>
    <x v="0"/>
    <n v="75"/>
    <n v="32.786999999999999"/>
    <s v="US"/>
    <s v="USD"/>
    <n v="1284526800"/>
    <n v="1284872400"/>
    <x v="52"/>
    <x v="52"/>
    <b v="0"/>
    <b v="0"/>
    <s v="theater/plays"/>
    <x v="3"/>
    <s v="plays"/>
  </r>
  <r>
    <n v="140.40909090909091"/>
    <x v="1"/>
    <n v="209"/>
    <n v="59.12"/>
    <s v="US"/>
    <s v="USD"/>
    <n v="1400562000"/>
    <n v="1403931600"/>
    <x v="53"/>
    <x v="53"/>
    <b v="0"/>
    <b v="0"/>
    <s v="film &amp; video/drama"/>
    <x v="4"/>
    <s v="drama"/>
  </r>
  <r>
    <n v="89.86666666666666"/>
    <x v="0"/>
    <n v="120"/>
    <n v="44.933999999999997"/>
    <s v="US"/>
    <s v="USD"/>
    <n v="1520748000"/>
    <n v="1521262800"/>
    <x v="54"/>
    <x v="54"/>
    <b v="0"/>
    <b v="0"/>
    <s v="technology/wearables"/>
    <x v="2"/>
    <s v="wearables"/>
  </r>
  <r>
    <n v="177.96969696969697"/>
    <x v="1"/>
    <n v="131"/>
    <n v="89.665000000000006"/>
    <s v="US"/>
    <s v="USD"/>
    <n v="1532926800"/>
    <n v="1533358800"/>
    <x v="55"/>
    <x v="55"/>
    <b v="0"/>
    <b v="0"/>
    <s v="music/jazz"/>
    <x v="1"/>
    <s v="jazz"/>
  </r>
  <r>
    <n v="143.66249999999999"/>
    <x v="1"/>
    <n v="164"/>
    <n v="70.08"/>
    <s v="US"/>
    <s v="USD"/>
    <n v="1420869600"/>
    <n v="1421474400"/>
    <x v="56"/>
    <x v="56"/>
    <b v="0"/>
    <b v="0"/>
    <s v="technology/wearables"/>
    <x v="2"/>
    <s v="wearables"/>
  </r>
  <r>
    <n v="215.27586206896552"/>
    <x v="1"/>
    <n v="201"/>
    <n v="31.060000000000002"/>
    <s v="US"/>
    <s v="USD"/>
    <n v="1504242000"/>
    <n v="1505278800"/>
    <x v="57"/>
    <x v="57"/>
    <b v="0"/>
    <b v="0"/>
    <s v="games/video games"/>
    <x v="6"/>
    <s v="video games"/>
  </r>
  <r>
    <n v="227.11111111111114"/>
    <x v="1"/>
    <n v="211"/>
    <n v="29.062000000000001"/>
    <s v="US"/>
    <s v="USD"/>
    <n v="1442811600"/>
    <n v="1443934800"/>
    <x v="58"/>
    <x v="58"/>
    <b v="0"/>
    <b v="0"/>
    <s v="theater/plays"/>
    <x v="3"/>
    <s v="plays"/>
  </r>
  <r>
    <n v="275.07142857142861"/>
    <x v="1"/>
    <n v="128"/>
    <n v="30.086000000000002"/>
    <s v="US"/>
    <s v="USD"/>
    <n v="1497243600"/>
    <n v="1498539600"/>
    <x v="59"/>
    <x v="59"/>
    <b v="0"/>
    <b v="1"/>
    <s v="theater/plays"/>
    <x v="3"/>
    <s v="plays"/>
  </r>
  <r>
    <n v="144.37048832271762"/>
    <x v="1"/>
    <n v="1600"/>
    <n v="84.999000000000009"/>
    <s v="CA"/>
    <s v="CAD"/>
    <n v="1342501200"/>
    <n v="1342760400"/>
    <x v="60"/>
    <x v="60"/>
    <b v="0"/>
    <b v="0"/>
    <s v="theater/plays"/>
    <x v="3"/>
    <s v="plays"/>
  </r>
  <r>
    <n v="92.74598393574297"/>
    <x v="0"/>
    <n v="2253"/>
    <n v="82.00200000000001"/>
    <s v="CA"/>
    <s v="CAD"/>
    <n v="1298268000"/>
    <n v="1301720400"/>
    <x v="61"/>
    <x v="61"/>
    <b v="0"/>
    <b v="0"/>
    <s v="theater/plays"/>
    <x v="3"/>
    <s v="plays"/>
  </r>
  <r>
    <n v="722.6"/>
    <x v="1"/>
    <n v="249"/>
    <n v="58.040999999999997"/>
    <s v="US"/>
    <s v="USD"/>
    <n v="1433480400"/>
    <n v="1433566800"/>
    <x v="62"/>
    <x v="62"/>
    <b v="0"/>
    <b v="0"/>
    <s v="technology/web"/>
    <x v="2"/>
    <s v="web"/>
  </r>
  <r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97.642857142857139"/>
    <x v="0"/>
    <n v="38"/>
    <n v="71.948000000000008"/>
    <s v="US"/>
    <s v="USD"/>
    <n v="1530507600"/>
    <n v="1531803600"/>
    <x v="64"/>
    <x v="64"/>
    <b v="0"/>
    <b v="1"/>
    <s v="technology/web"/>
    <x v="2"/>
    <s v="web"/>
  </r>
  <r>
    <n v="236.14754098360655"/>
    <x v="1"/>
    <n v="236"/>
    <n v="61.038999999999994"/>
    <s v="US"/>
    <s v="USD"/>
    <n v="1296108000"/>
    <n v="1296712800"/>
    <x v="65"/>
    <x v="65"/>
    <b v="0"/>
    <b v="0"/>
    <s v="theater/plays"/>
    <x v="3"/>
    <s v="plays"/>
  </r>
  <r>
    <n v="45.068965517241381"/>
    <x v="0"/>
    <n v="12"/>
    <n v="108.917"/>
    <s v="US"/>
    <s v="USD"/>
    <n v="1428469200"/>
    <n v="1428901200"/>
    <x v="66"/>
    <x v="66"/>
    <b v="0"/>
    <b v="1"/>
    <s v="theater/plays"/>
    <x v="3"/>
    <s v="plays"/>
  </r>
  <r>
    <n v="162.38567493112947"/>
    <x v="1"/>
    <n v="4065"/>
    <n v="29.002000000000002"/>
    <s v="GB"/>
    <s v="GBP"/>
    <n v="1264399200"/>
    <n v="1264831200"/>
    <x v="67"/>
    <x v="67"/>
    <b v="0"/>
    <b v="1"/>
    <s v="technology/wearables"/>
    <x v="2"/>
    <s v="wearables"/>
  </r>
  <r>
    <n v="254.52631578947367"/>
    <x v="1"/>
    <n v="246"/>
    <n v="58.975999999999999"/>
    <s v="IT"/>
    <s v="EUR"/>
    <n v="1501131600"/>
    <n v="1505192400"/>
    <x v="68"/>
    <x v="68"/>
    <b v="0"/>
    <b v="1"/>
    <s v="theater/plays"/>
    <x v="3"/>
    <s v="plays"/>
  </r>
  <r>
    <n v="24.063291139240505"/>
    <x v="3"/>
    <n v="17"/>
    <n v="111.824"/>
    <s v="US"/>
    <s v="USD"/>
    <n v="1292738400"/>
    <n v="1295676000"/>
    <x v="69"/>
    <x v="69"/>
    <b v="0"/>
    <b v="0"/>
    <s v="theater/plays"/>
    <x v="3"/>
    <s v="plays"/>
  </r>
  <r>
    <n v="123.74140625000001"/>
    <x v="1"/>
    <n v="2475"/>
    <n v="63.995999999999995"/>
    <s v="IT"/>
    <s v="EUR"/>
    <n v="1288674000"/>
    <n v="1292911200"/>
    <x v="70"/>
    <x v="70"/>
    <b v="0"/>
    <b v="1"/>
    <s v="theater/plays"/>
    <x v="3"/>
    <s v="plays"/>
  </r>
  <r>
    <n v="108.06666666666666"/>
    <x v="1"/>
    <n v="76"/>
    <n v="85.316000000000003"/>
    <s v="US"/>
    <s v="USD"/>
    <n v="1575093600"/>
    <n v="1575439200"/>
    <x v="71"/>
    <x v="49"/>
    <b v="0"/>
    <b v="0"/>
    <s v="theater/plays"/>
    <x v="3"/>
    <s v="plays"/>
  </r>
  <r>
    <n v="670.33333333333326"/>
    <x v="1"/>
    <n v="54"/>
    <n v="74.481999999999999"/>
    <s v="US"/>
    <s v="USD"/>
    <n v="1435726800"/>
    <n v="1438837200"/>
    <x v="72"/>
    <x v="71"/>
    <b v="0"/>
    <b v="0"/>
    <s v="film &amp; video/animation"/>
    <x v="4"/>
    <s v="animation"/>
  </r>
  <r>
    <n v="660.92857142857144"/>
    <x v="1"/>
    <n v="88"/>
    <n v="105.14800000000001"/>
    <s v="US"/>
    <s v="USD"/>
    <n v="1480226400"/>
    <n v="1480485600"/>
    <x v="73"/>
    <x v="72"/>
    <b v="0"/>
    <b v="0"/>
    <s v="music/jazz"/>
    <x v="1"/>
    <s v="jazz"/>
  </r>
  <r>
    <n v="122.46153846153847"/>
    <x v="1"/>
    <n v="85"/>
    <n v="56.189"/>
    <s v="GB"/>
    <s v="GBP"/>
    <n v="1459054800"/>
    <n v="1459141200"/>
    <x v="74"/>
    <x v="73"/>
    <b v="0"/>
    <b v="0"/>
    <s v="music/metal"/>
    <x v="1"/>
    <s v="metal"/>
  </r>
  <r>
    <n v="150.57731958762886"/>
    <x v="1"/>
    <n v="170"/>
    <n v="85.918000000000006"/>
    <s v="US"/>
    <s v="USD"/>
    <n v="1531630800"/>
    <n v="1532322000"/>
    <x v="75"/>
    <x v="74"/>
    <b v="0"/>
    <b v="0"/>
    <s v="photography/photography books"/>
    <x v="7"/>
    <s v="photography books"/>
  </r>
  <r>
    <n v="78.106590724165997"/>
    <x v="0"/>
    <n v="1684"/>
    <n v="57.003"/>
    <s v="US"/>
    <s v="USD"/>
    <n v="1421992800"/>
    <n v="1426222800"/>
    <x v="76"/>
    <x v="75"/>
    <b v="1"/>
    <b v="1"/>
    <s v="theater/plays"/>
    <x v="3"/>
    <s v="plays"/>
  </r>
  <r>
    <n v="46.94736842105263"/>
    <x v="0"/>
    <n v="56"/>
    <n v="79.643000000000001"/>
    <s v="US"/>
    <s v="USD"/>
    <n v="1285563600"/>
    <n v="1286773200"/>
    <x v="77"/>
    <x v="76"/>
    <b v="0"/>
    <b v="1"/>
    <s v="film &amp; video/animation"/>
    <x v="4"/>
    <s v="animation"/>
  </r>
  <r>
    <n v="300.8"/>
    <x v="1"/>
    <n v="330"/>
    <n v="41.018999999999998"/>
    <s v="US"/>
    <s v="USD"/>
    <n v="1523854800"/>
    <n v="1523941200"/>
    <x v="78"/>
    <x v="77"/>
    <b v="0"/>
    <b v="0"/>
    <s v="publishing/translations"/>
    <x v="5"/>
    <s v="translations"/>
  </r>
  <r>
    <n v="69.598615916955026"/>
    <x v="0"/>
    <n v="838"/>
    <n v="48.004999999999995"/>
    <s v="US"/>
    <s v="USD"/>
    <n v="1529125200"/>
    <n v="1529557200"/>
    <x v="79"/>
    <x v="78"/>
    <b v="0"/>
    <b v="0"/>
    <s v="theater/plays"/>
    <x v="3"/>
    <s v="plays"/>
  </r>
  <r>
    <n v="637.4545454545455"/>
    <x v="1"/>
    <n v="127"/>
    <n v="55.213000000000001"/>
    <s v="US"/>
    <s v="USD"/>
    <n v="1503982800"/>
    <n v="1506574800"/>
    <x v="80"/>
    <x v="79"/>
    <b v="0"/>
    <b v="0"/>
    <s v="games/video games"/>
    <x v="6"/>
    <s v="video games"/>
  </r>
  <r>
    <n v="225.33928571428569"/>
    <x v="1"/>
    <n v="411"/>
    <n v="92.11"/>
    <s v="US"/>
    <s v="USD"/>
    <n v="1511416800"/>
    <n v="1513576800"/>
    <x v="81"/>
    <x v="80"/>
    <b v="0"/>
    <b v="0"/>
    <s v="music/rock"/>
    <x v="1"/>
    <s v="rock"/>
  </r>
  <r>
    <n v="1497.3000000000002"/>
    <x v="1"/>
    <n v="180"/>
    <n v="83.184000000000012"/>
    <s v="GB"/>
    <s v="GBP"/>
    <n v="1547704800"/>
    <n v="1548309600"/>
    <x v="82"/>
    <x v="4"/>
    <b v="0"/>
    <b v="1"/>
    <s v="games/video games"/>
    <x v="6"/>
    <s v="video games"/>
  </r>
  <r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132.36942675159236"/>
    <x v="1"/>
    <n v="374"/>
    <n v="111.134"/>
    <s v="US"/>
    <s v="USD"/>
    <n v="1343451600"/>
    <n v="1344315600"/>
    <x v="84"/>
    <x v="82"/>
    <b v="0"/>
    <b v="0"/>
    <s v="technology/wearables"/>
    <x v="2"/>
    <s v="wearables"/>
  </r>
  <r>
    <n v="131.22448979591837"/>
    <x v="1"/>
    <n v="71"/>
    <n v="90.564000000000007"/>
    <s v="AU"/>
    <s v="AUD"/>
    <n v="1315717200"/>
    <n v="1316408400"/>
    <x v="85"/>
    <x v="83"/>
    <b v="0"/>
    <b v="0"/>
    <s v="music/indie rock"/>
    <x v="1"/>
    <s v="indie rock"/>
  </r>
  <r>
    <n v="167.63513513513513"/>
    <x v="1"/>
    <n v="203"/>
    <n v="61.108999999999995"/>
    <s v="US"/>
    <s v="USD"/>
    <n v="1430715600"/>
    <n v="1431838800"/>
    <x v="86"/>
    <x v="84"/>
    <b v="1"/>
    <b v="0"/>
    <s v="theater/plays"/>
    <x v="3"/>
    <s v="plays"/>
  </r>
  <r>
    <n v="61.984886649874063"/>
    <x v="0"/>
    <n v="1482"/>
    <n v="83.02300000000001"/>
    <s v="AU"/>
    <s v="AUD"/>
    <n v="1299564000"/>
    <n v="1300510800"/>
    <x v="87"/>
    <x v="85"/>
    <b v="0"/>
    <b v="1"/>
    <s v="music/rock"/>
    <x v="1"/>
    <s v="rock"/>
  </r>
  <r>
    <n v="260.75"/>
    <x v="1"/>
    <n v="113"/>
    <n v="110.762"/>
    <s v="US"/>
    <s v="USD"/>
    <n v="1429160400"/>
    <n v="1431061200"/>
    <x v="88"/>
    <x v="86"/>
    <b v="0"/>
    <b v="0"/>
    <s v="publishing/translations"/>
    <x v="5"/>
    <s v="translations"/>
  </r>
  <r>
    <n v="252.58823529411765"/>
    <x v="1"/>
    <n v="96"/>
    <n v="89.459000000000003"/>
    <s v="US"/>
    <s v="USD"/>
    <n v="1271307600"/>
    <n v="1271480400"/>
    <x v="89"/>
    <x v="87"/>
    <b v="0"/>
    <b v="0"/>
    <s v="theater/plays"/>
    <x v="3"/>
    <s v="plays"/>
  </r>
  <r>
    <n v="78.615384615384613"/>
    <x v="0"/>
    <n v="106"/>
    <n v="57.849999999999994"/>
    <s v="US"/>
    <s v="USD"/>
    <n v="1456380000"/>
    <n v="1456380000"/>
    <x v="90"/>
    <x v="88"/>
    <b v="0"/>
    <b v="1"/>
    <s v="theater/plays"/>
    <x v="3"/>
    <s v="plays"/>
  </r>
  <r>
    <n v="48.404406999351913"/>
    <x v="0"/>
    <n v="679"/>
    <n v="109.998"/>
    <s v="IT"/>
    <s v="EUR"/>
    <n v="1470459600"/>
    <n v="1472878800"/>
    <x v="91"/>
    <x v="89"/>
    <b v="0"/>
    <b v="0"/>
    <s v="publishing/translations"/>
    <x v="5"/>
    <s v="translations"/>
  </r>
  <r>
    <n v="258.875"/>
    <x v="1"/>
    <n v="498"/>
    <n v="103.96600000000001"/>
    <s v="CH"/>
    <s v="CHF"/>
    <n v="1277269200"/>
    <n v="1277355600"/>
    <x v="92"/>
    <x v="40"/>
    <b v="0"/>
    <b v="1"/>
    <s v="games/video games"/>
    <x v="6"/>
    <s v="video games"/>
  </r>
  <r>
    <n v="60.548713235294116"/>
    <x v="3"/>
    <n v="610"/>
    <n v="107.99600000000001"/>
    <s v="US"/>
    <s v="USD"/>
    <n v="1350709200"/>
    <n v="1351054800"/>
    <x v="93"/>
    <x v="90"/>
    <b v="0"/>
    <b v="1"/>
    <s v="theater/plays"/>
    <x v="3"/>
    <s v="plays"/>
  </r>
  <r>
    <n v="303.68965517241378"/>
    <x v="1"/>
    <n v="180"/>
    <n v="48.927999999999997"/>
    <s v="GB"/>
    <s v="GBP"/>
    <n v="1554613200"/>
    <n v="1555563600"/>
    <x v="94"/>
    <x v="91"/>
    <b v="0"/>
    <b v="0"/>
    <s v="technology/web"/>
    <x v="2"/>
    <s v="web"/>
  </r>
  <r>
    <n v="112.99999999999999"/>
    <x v="1"/>
    <n v="27"/>
    <n v="37.666999999999994"/>
    <s v="US"/>
    <s v="USD"/>
    <n v="1571029200"/>
    <n v="1571634000"/>
    <x v="95"/>
    <x v="92"/>
    <b v="0"/>
    <b v="0"/>
    <s v="film &amp; video/documentary"/>
    <x v="4"/>
    <s v="documentary"/>
  </r>
  <r>
    <n v="217.37876614060258"/>
    <x v="1"/>
    <n v="2331"/>
    <n v="65"/>
    <s v="US"/>
    <s v="USD"/>
    <n v="1299736800"/>
    <n v="1300856400"/>
    <x v="96"/>
    <x v="36"/>
    <b v="0"/>
    <b v="0"/>
    <s v="theater/plays"/>
    <x v="3"/>
    <s v="plays"/>
  </r>
  <r>
    <n v="926.69230769230762"/>
    <x v="1"/>
    <n v="113"/>
    <n v="106.611"/>
    <s v="US"/>
    <s v="USD"/>
    <n v="1435208400"/>
    <n v="1439874000"/>
    <x v="48"/>
    <x v="93"/>
    <b v="0"/>
    <b v="0"/>
    <s v="food/food trucks"/>
    <x v="0"/>
    <s v="food trucks"/>
  </r>
  <r>
    <n v="33.692229038854805"/>
    <x v="0"/>
    <n v="1220"/>
    <n v="27.01"/>
    <s v="AU"/>
    <s v="AUD"/>
    <n v="1437973200"/>
    <n v="1438318800"/>
    <x v="97"/>
    <x v="94"/>
    <b v="0"/>
    <b v="0"/>
    <s v="games/video games"/>
    <x v="6"/>
    <s v="video games"/>
  </r>
  <r>
    <n v="196.7236842105263"/>
    <x v="1"/>
    <n v="164"/>
    <n v="91.165000000000006"/>
    <s v="US"/>
    <s v="USD"/>
    <n v="1416895200"/>
    <n v="1419400800"/>
    <x v="98"/>
    <x v="95"/>
    <b v="0"/>
    <b v="0"/>
    <s v="theater/plays"/>
    <x v="3"/>
    <s v="plays"/>
  </r>
  <r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21.4444444444445"/>
    <x v="1"/>
    <n v="164"/>
    <n v="56.055"/>
    <s v="US"/>
    <s v="USD"/>
    <n v="1424498400"/>
    <n v="1425103200"/>
    <x v="100"/>
    <x v="97"/>
    <b v="0"/>
    <b v="1"/>
    <s v="music/electric music"/>
    <x v="1"/>
    <s v="electric music"/>
  </r>
  <r>
    <n v="281.67567567567568"/>
    <x v="1"/>
    <n v="336"/>
    <n v="31.018000000000001"/>
    <s v="US"/>
    <s v="USD"/>
    <n v="1526274000"/>
    <n v="1526878800"/>
    <x v="101"/>
    <x v="98"/>
    <b v="0"/>
    <b v="1"/>
    <s v="technology/wearables"/>
    <x v="2"/>
    <s v="wearables"/>
  </r>
  <r>
    <n v="24.610000000000003"/>
    <x v="0"/>
    <n v="37"/>
    <n v="66.51400000000001"/>
    <s v="IT"/>
    <s v="EUR"/>
    <n v="1287896400"/>
    <n v="1288674000"/>
    <x v="102"/>
    <x v="99"/>
    <b v="0"/>
    <b v="0"/>
    <s v="music/electric music"/>
    <x v="1"/>
    <s v="electric music"/>
  </r>
  <r>
    <n v="143.14010067114094"/>
    <x v="1"/>
    <n v="1917"/>
    <n v="89.006"/>
    <s v="US"/>
    <s v="USD"/>
    <n v="1495515600"/>
    <n v="1495602000"/>
    <x v="103"/>
    <x v="100"/>
    <b v="0"/>
    <b v="0"/>
    <s v="music/indie rock"/>
    <x v="1"/>
    <s v="indie rock"/>
  </r>
  <r>
    <n v="144.54411764705884"/>
    <x v="1"/>
    <n v="95"/>
    <n v="103.464"/>
    <s v="US"/>
    <s v="USD"/>
    <n v="1364878800"/>
    <n v="1366434000"/>
    <x v="104"/>
    <x v="101"/>
    <b v="0"/>
    <b v="0"/>
    <s v="technology/web"/>
    <x v="2"/>
    <s v="web"/>
  </r>
  <r>
    <n v="359.12820512820514"/>
    <x v="1"/>
    <n v="147"/>
    <n v="95.279000000000011"/>
    <s v="US"/>
    <s v="USD"/>
    <n v="1567918800"/>
    <n v="1568350800"/>
    <x v="105"/>
    <x v="102"/>
    <b v="0"/>
    <b v="0"/>
    <s v="theater/plays"/>
    <x v="3"/>
    <s v="plays"/>
  </r>
  <r>
    <n v="186.48571428571427"/>
    <x v="1"/>
    <n v="86"/>
    <n v="75.896000000000001"/>
    <s v="US"/>
    <s v="USD"/>
    <n v="1524459600"/>
    <n v="1525928400"/>
    <x v="106"/>
    <x v="103"/>
    <b v="0"/>
    <b v="1"/>
    <s v="theater/plays"/>
    <x v="3"/>
    <s v="plays"/>
  </r>
  <r>
    <n v="595.26666666666665"/>
    <x v="1"/>
    <n v="83"/>
    <n v="107.57900000000001"/>
    <s v="US"/>
    <s v="USD"/>
    <n v="1333688400"/>
    <n v="1336885200"/>
    <x v="107"/>
    <x v="104"/>
    <b v="0"/>
    <b v="0"/>
    <s v="film &amp; video/documentary"/>
    <x v="4"/>
    <s v="documentary"/>
  </r>
  <r>
    <n v="59.21153846153846"/>
    <x v="0"/>
    <n v="60"/>
    <n v="51.317"/>
    <s v="US"/>
    <s v="USD"/>
    <n v="1389506400"/>
    <n v="1389679200"/>
    <x v="108"/>
    <x v="105"/>
    <b v="0"/>
    <b v="0"/>
    <s v="film &amp; video/television"/>
    <x v="4"/>
    <s v="television"/>
  </r>
  <r>
    <n v="14.962780898876405"/>
    <x v="0"/>
    <n v="296"/>
    <n v="71.984000000000009"/>
    <s v="US"/>
    <s v="USD"/>
    <n v="1536642000"/>
    <n v="1538283600"/>
    <x v="109"/>
    <x v="106"/>
    <b v="0"/>
    <b v="0"/>
    <s v="food/food trucks"/>
    <x v="0"/>
    <s v="food trucks"/>
  </r>
  <r>
    <n v="119.95602605863192"/>
    <x v="1"/>
    <n v="676"/>
    <n v="108.955"/>
    <s v="US"/>
    <s v="USD"/>
    <n v="1348290000"/>
    <n v="1348808400"/>
    <x v="110"/>
    <x v="107"/>
    <b v="0"/>
    <b v="0"/>
    <s v="publishing/radio &amp; podcasts"/>
    <x v="5"/>
    <s v="radio &amp; podcasts"/>
  </r>
  <r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376.87878787878788"/>
    <x v="1"/>
    <n v="131"/>
    <n v="94.939000000000007"/>
    <s v="US"/>
    <s v="USD"/>
    <n v="1505192400"/>
    <n v="1505797200"/>
    <x v="112"/>
    <x v="109"/>
    <b v="0"/>
    <b v="0"/>
    <s v="food/food trucks"/>
    <x v="0"/>
    <s v="food trucks"/>
  </r>
  <r>
    <n v="727.15789473684208"/>
    <x v="1"/>
    <n v="126"/>
    <n v="109.65100000000001"/>
    <s v="US"/>
    <s v="USD"/>
    <n v="1554786000"/>
    <n v="1554872400"/>
    <x v="113"/>
    <x v="110"/>
    <b v="0"/>
    <b v="1"/>
    <s v="technology/wearables"/>
    <x v="2"/>
    <s v="wearables"/>
  </r>
  <r>
    <n v="87.211757648470297"/>
    <x v="0"/>
    <n v="3304"/>
    <n v="44.001999999999995"/>
    <s v="IT"/>
    <s v="EUR"/>
    <n v="1510898400"/>
    <n v="1513922400"/>
    <x v="114"/>
    <x v="111"/>
    <b v="0"/>
    <b v="0"/>
    <s v="publishing/fiction"/>
    <x v="5"/>
    <s v="fiction"/>
  </r>
  <r>
    <n v="88"/>
    <x v="0"/>
    <n v="73"/>
    <n v="86.795000000000002"/>
    <s v="US"/>
    <s v="USD"/>
    <n v="1442552400"/>
    <n v="1442638800"/>
    <x v="115"/>
    <x v="112"/>
    <b v="0"/>
    <b v="0"/>
    <s v="theater/plays"/>
    <x v="3"/>
    <s v="plays"/>
  </r>
  <r>
    <n v="173.9387755102041"/>
    <x v="1"/>
    <n v="275"/>
    <n v="30.993000000000002"/>
    <s v="US"/>
    <s v="USD"/>
    <n v="1316667600"/>
    <n v="1317186000"/>
    <x v="116"/>
    <x v="113"/>
    <b v="0"/>
    <b v="0"/>
    <s v="film &amp; video/television"/>
    <x v="4"/>
    <s v="television"/>
  </r>
  <r>
    <n v="117.61111111111111"/>
    <x v="1"/>
    <n v="67"/>
    <n v="94.792000000000002"/>
    <s v="US"/>
    <s v="USD"/>
    <n v="1390716000"/>
    <n v="1391234400"/>
    <x v="117"/>
    <x v="114"/>
    <b v="0"/>
    <b v="0"/>
    <s v="photography/photography books"/>
    <x v="7"/>
    <s v="photography books"/>
  </r>
  <r>
    <n v="214.96"/>
    <x v="1"/>
    <n v="154"/>
    <n v="69.793000000000006"/>
    <s v="US"/>
    <s v="USD"/>
    <n v="1402894800"/>
    <n v="1404363600"/>
    <x v="118"/>
    <x v="115"/>
    <b v="0"/>
    <b v="1"/>
    <s v="film &amp; video/documentary"/>
    <x v="4"/>
    <s v="documentary"/>
  </r>
  <r>
    <n v="149.49667110519306"/>
    <x v="1"/>
    <n v="1782"/>
    <n v="63.003999999999998"/>
    <s v="US"/>
    <s v="USD"/>
    <n v="1429246800"/>
    <n v="1429592400"/>
    <x v="119"/>
    <x v="116"/>
    <b v="0"/>
    <b v="1"/>
    <s v="games/mobile games"/>
    <x v="6"/>
    <s v="mobile games"/>
  </r>
  <r>
    <n v="219.33995584988963"/>
    <x v="1"/>
    <n v="903"/>
    <n v="110.03500000000001"/>
    <s v="US"/>
    <s v="USD"/>
    <n v="1412485200"/>
    <n v="1413608400"/>
    <x v="33"/>
    <x v="117"/>
    <b v="0"/>
    <b v="0"/>
    <s v="games/video games"/>
    <x v="6"/>
    <s v="video games"/>
  </r>
  <r>
    <n v="64.367690058479525"/>
    <x v="0"/>
    <n v="3387"/>
    <n v="25.998000000000001"/>
    <s v="US"/>
    <s v="USD"/>
    <n v="1417068000"/>
    <n v="1419400800"/>
    <x v="120"/>
    <x v="95"/>
    <b v="0"/>
    <b v="0"/>
    <s v="publishing/fiction"/>
    <x v="5"/>
    <s v="fiction"/>
  </r>
  <r>
    <n v="18.622397298818232"/>
    <x v="0"/>
    <n v="662"/>
    <n v="49.988"/>
    <s v="CA"/>
    <s v="CAD"/>
    <n v="1448344800"/>
    <n v="1448604000"/>
    <x v="121"/>
    <x v="118"/>
    <b v="1"/>
    <b v="0"/>
    <s v="theater/plays"/>
    <x v="3"/>
    <s v="plays"/>
  </r>
  <r>
    <n v="367.76923076923077"/>
    <x v="1"/>
    <n v="94"/>
    <n v="101.724"/>
    <s v="IT"/>
    <s v="EUR"/>
    <n v="1557723600"/>
    <n v="1562302800"/>
    <x v="122"/>
    <x v="119"/>
    <b v="0"/>
    <b v="0"/>
    <s v="photography/photography books"/>
    <x v="7"/>
    <s v="photography books"/>
  </r>
  <r>
    <n v="159.90566037735849"/>
    <x v="1"/>
    <n v="180"/>
    <n v="47.083999999999996"/>
    <s v="US"/>
    <s v="USD"/>
    <n v="1537333200"/>
    <n v="1537678800"/>
    <x v="123"/>
    <x v="120"/>
    <b v="0"/>
    <b v="0"/>
    <s v="theater/plays"/>
    <x v="3"/>
    <s v="plays"/>
  </r>
  <r>
    <n v="38.633185349611544"/>
    <x v="0"/>
    <n v="774"/>
    <n v="89.945000000000007"/>
    <s v="US"/>
    <s v="USD"/>
    <n v="1471150800"/>
    <n v="1473570000"/>
    <x v="124"/>
    <x v="121"/>
    <b v="0"/>
    <b v="1"/>
    <s v="theater/plays"/>
    <x v="3"/>
    <s v="plays"/>
  </r>
  <r>
    <n v="51.42151162790698"/>
    <x v="0"/>
    <n v="672"/>
    <n v="78.969000000000008"/>
    <s v="CA"/>
    <s v="CAD"/>
    <n v="1273640400"/>
    <n v="1273899600"/>
    <x v="125"/>
    <x v="122"/>
    <b v="0"/>
    <b v="0"/>
    <s v="theater/plays"/>
    <x v="3"/>
    <s v="plays"/>
  </r>
  <r>
    <n v="60.334277620396605"/>
    <x v="3"/>
    <n v="532"/>
    <n v="80.067999999999998"/>
    <s v="US"/>
    <s v="USD"/>
    <n v="1282885200"/>
    <n v="1284008400"/>
    <x v="126"/>
    <x v="123"/>
    <b v="0"/>
    <b v="0"/>
    <s v="music/rock"/>
    <x v="1"/>
    <s v="rock"/>
  </r>
  <r>
    <n v="3.202693602693603"/>
    <x v="3"/>
    <n v="55"/>
    <n v="86.472999999999999"/>
    <s v="AU"/>
    <s v="AUD"/>
    <n v="1422943200"/>
    <n v="1425103200"/>
    <x v="127"/>
    <x v="97"/>
    <b v="0"/>
    <b v="0"/>
    <s v="food/food trucks"/>
    <x v="0"/>
    <s v="food trucks"/>
  </r>
  <r>
    <n v="155.46875"/>
    <x v="1"/>
    <n v="533"/>
    <n v="28.002000000000002"/>
    <s v="DK"/>
    <s v="DKK"/>
    <n v="1319605200"/>
    <n v="1320991200"/>
    <x v="128"/>
    <x v="124"/>
    <b v="0"/>
    <b v="0"/>
    <s v="film &amp; video/drama"/>
    <x v="4"/>
    <s v="drama"/>
  </r>
  <r>
    <n v="100.85974499089254"/>
    <x v="1"/>
    <n v="2443"/>
    <n v="67.997"/>
    <s v="GB"/>
    <s v="GBP"/>
    <n v="1385704800"/>
    <n v="1386828000"/>
    <x v="129"/>
    <x v="125"/>
    <b v="0"/>
    <b v="0"/>
    <s v="technology/web"/>
    <x v="2"/>
    <s v="web"/>
  </r>
  <r>
    <n v="116.18181818181819"/>
    <x v="1"/>
    <n v="89"/>
    <n v="43.079000000000001"/>
    <s v="US"/>
    <s v="USD"/>
    <n v="1515736800"/>
    <n v="1517119200"/>
    <x v="130"/>
    <x v="126"/>
    <b v="0"/>
    <b v="1"/>
    <s v="theater/plays"/>
    <x v="3"/>
    <s v="plays"/>
  </r>
  <r>
    <n v="310.77777777777777"/>
    <x v="1"/>
    <n v="159"/>
    <n v="87.956000000000003"/>
    <s v="US"/>
    <s v="USD"/>
    <n v="1313125200"/>
    <n v="1315026000"/>
    <x v="131"/>
    <x v="127"/>
    <b v="0"/>
    <b v="0"/>
    <s v="music/world music"/>
    <x v="1"/>
    <s v="world music"/>
  </r>
  <r>
    <n v="89.73668341708543"/>
    <x v="0"/>
    <n v="940"/>
    <n v="94.988"/>
    <s v="CH"/>
    <s v="CHF"/>
    <n v="1308459600"/>
    <n v="1312693200"/>
    <x v="132"/>
    <x v="128"/>
    <b v="0"/>
    <b v="1"/>
    <s v="film &amp; video/documentary"/>
    <x v="4"/>
    <s v="documentary"/>
  </r>
  <r>
    <n v="71.27272727272728"/>
    <x v="0"/>
    <n v="117"/>
    <n v="46.905999999999999"/>
    <s v="US"/>
    <s v="USD"/>
    <n v="1362636000"/>
    <n v="1363064400"/>
    <x v="133"/>
    <x v="129"/>
    <b v="0"/>
    <b v="1"/>
    <s v="theater/plays"/>
    <x v="3"/>
    <s v="plays"/>
  </r>
  <r>
    <n v="3.2862318840579712"/>
    <x v="3"/>
    <n v="58"/>
    <n v="46.913999999999994"/>
    <s v="US"/>
    <s v="USD"/>
    <n v="1402117200"/>
    <n v="1403154000"/>
    <x v="134"/>
    <x v="130"/>
    <b v="0"/>
    <b v="1"/>
    <s v="film &amp; video/drama"/>
    <x v="4"/>
    <s v="drama"/>
  </r>
  <r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96"/>
    <x v="0"/>
    <n v="115"/>
    <n v="80.14"/>
    <s v="US"/>
    <s v="USD"/>
    <n v="1348808400"/>
    <n v="1349326800"/>
    <x v="136"/>
    <x v="132"/>
    <b v="0"/>
    <b v="0"/>
    <s v="games/mobile games"/>
    <x v="6"/>
    <s v="mobile games"/>
  </r>
  <r>
    <n v="20.896851248642779"/>
    <x v="0"/>
    <n v="326"/>
    <n v="59.036999999999999"/>
    <s v="US"/>
    <s v="USD"/>
    <n v="1429592400"/>
    <n v="1430974800"/>
    <x v="137"/>
    <x v="133"/>
    <b v="0"/>
    <b v="1"/>
    <s v="technology/wearables"/>
    <x v="2"/>
    <s v="wearables"/>
  </r>
  <r>
    <n v="223.16363636363636"/>
    <x v="1"/>
    <n v="186"/>
    <n v="65.990000000000009"/>
    <s v="US"/>
    <s v="USD"/>
    <n v="1519538400"/>
    <n v="1519970400"/>
    <x v="138"/>
    <x v="134"/>
    <b v="0"/>
    <b v="0"/>
    <s v="film &amp; video/documentary"/>
    <x v="4"/>
    <s v="documentary"/>
  </r>
  <r>
    <n v="101.59097978227061"/>
    <x v="1"/>
    <n v="1071"/>
    <n v="60.992999999999995"/>
    <s v="US"/>
    <s v="USD"/>
    <n v="1434085200"/>
    <n v="1434603600"/>
    <x v="139"/>
    <x v="135"/>
    <b v="0"/>
    <b v="0"/>
    <s v="technology/web"/>
    <x v="2"/>
    <s v="web"/>
  </r>
  <r>
    <n v="230.03999999999996"/>
    <x v="1"/>
    <n v="117"/>
    <n v="98.308000000000007"/>
    <s v="US"/>
    <s v="USD"/>
    <n v="1333688400"/>
    <n v="1337230800"/>
    <x v="107"/>
    <x v="136"/>
    <b v="0"/>
    <b v="0"/>
    <s v="technology/web"/>
    <x v="2"/>
    <s v="web"/>
  </r>
  <r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29.1"/>
    <x v="1"/>
    <n v="135"/>
    <n v="86.067000000000007"/>
    <s v="US"/>
    <s v="USD"/>
    <n v="1560747600"/>
    <n v="1561438800"/>
    <x v="141"/>
    <x v="138"/>
    <b v="0"/>
    <b v="0"/>
    <s v="theater/plays"/>
    <x v="3"/>
    <s v="plays"/>
  </r>
  <r>
    <n v="236.512"/>
    <x v="1"/>
    <n v="768"/>
    <n v="76.990000000000009"/>
    <s v="CH"/>
    <s v="CHF"/>
    <n v="1410066000"/>
    <n v="1410498000"/>
    <x v="142"/>
    <x v="139"/>
    <b v="0"/>
    <b v="0"/>
    <s v="technology/wearables"/>
    <x v="2"/>
    <s v="wearables"/>
  </r>
  <r>
    <n v="17.25"/>
    <x v="3"/>
    <n v="51"/>
    <n v="29.765000000000001"/>
    <s v="US"/>
    <s v="USD"/>
    <n v="1320732000"/>
    <n v="1322460000"/>
    <x v="143"/>
    <x v="140"/>
    <b v="0"/>
    <b v="0"/>
    <s v="theater/plays"/>
    <x v="3"/>
    <s v="plays"/>
  </r>
  <r>
    <n v="112.49397590361446"/>
    <x v="1"/>
    <n v="199"/>
    <n v="46.919999999999995"/>
    <s v="US"/>
    <s v="USD"/>
    <n v="1465794000"/>
    <n v="1466312400"/>
    <x v="144"/>
    <x v="141"/>
    <b v="0"/>
    <b v="1"/>
    <s v="theater/plays"/>
    <x v="3"/>
    <s v="plays"/>
  </r>
  <r>
    <n v="121.02150537634408"/>
    <x v="1"/>
    <n v="107"/>
    <n v="105.18700000000001"/>
    <s v="US"/>
    <s v="USD"/>
    <n v="1500958800"/>
    <n v="1501736400"/>
    <x v="145"/>
    <x v="142"/>
    <b v="0"/>
    <b v="0"/>
    <s v="technology/wearables"/>
    <x v="2"/>
    <s v="wearables"/>
  </r>
  <r>
    <n v="219.87096774193549"/>
    <x v="1"/>
    <n v="195"/>
    <n v="69.908000000000001"/>
    <s v="US"/>
    <s v="USD"/>
    <n v="1357020000"/>
    <n v="1361512800"/>
    <x v="146"/>
    <x v="143"/>
    <b v="0"/>
    <b v="0"/>
    <s v="music/indie rock"/>
    <x v="1"/>
    <s v="indie rock"/>
  </r>
  <r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64.166909620991248"/>
    <x v="0"/>
    <n v="1467"/>
    <n v="60.012"/>
    <s v="US"/>
    <s v="USD"/>
    <n v="1402290000"/>
    <n v="1406696400"/>
    <x v="148"/>
    <x v="145"/>
    <b v="0"/>
    <b v="0"/>
    <s v="music/electric music"/>
    <x v="1"/>
    <s v="electric music"/>
  </r>
  <r>
    <n v="423.06746987951806"/>
    <x v="1"/>
    <n v="3376"/>
    <n v="52.006999999999998"/>
    <s v="US"/>
    <s v="USD"/>
    <n v="1487311200"/>
    <n v="1487916000"/>
    <x v="149"/>
    <x v="146"/>
    <b v="0"/>
    <b v="0"/>
    <s v="music/indie rock"/>
    <x v="1"/>
    <s v="indie rock"/>
  </r>
  <r>
    <n v="92.984160506863773"/>
    <x v="0"/>
    <n v="5681"/>
    <n v="31.001000000000001"/>
    <s v="US"/>
    <s v="USD"/>
    <n v="1350622800"/>
    <n v="1351141200"/>
    <x v="150"/>
    <x v="147"/>
    <b v="0"/>
    <b v="0"/>
    <s v="theater/plays"/>
    <x v="3"/>
    <s v="plays"/>
  </r>
  <r>
    <n v="58.756567425569173"/>
    <x v="0"/>
    <n v="1059"/>
    <n v="95.043000000000006"/>
    <s v="US"/>
    <s v="USD"/>
    <n v="1463029200"/>
    <n v="1465016400"/>
    <x v="151"/>
    <x v="148"/>
    <b v="0"/>
    <b v="1"/>
    <s v="music/indie rock"/>
    <x v="1"/>
    <s v="indie rock"/>
  </r>
  <r>
    <n v="65.022222222222226"/>
    <x v="0"/>
    <n v="1194"/>
    <n v="75.969000000000008"/>
    <s v="US"/>
    <s v="USD"/>
    <n v="1269493200"/>
    <n v="1270789200"/>
    <x v="152"/>
    <x v="149"/>
    <b v="0"/>
    <b v="0"/>
    <s v="theater/plays"/>
    <x v="3"/>
    <s v="plays"/>
  </r>
  <r>
    <n v="73.939560439560438"/>
    <x v="3"/>
    <n v="379"/>
    <n v="71.01400000000001"/>
    <s v="AU"/>
    <s v="AUD"/>
    <n v="1570251600"/>
    <n v="1572325200"/>
    <x v="153"/>
    <x v="150"/>
    <b v="0"/>
    <b v="0"/>
    <s v="music/rock"/>
    <x v="1"/>
    <s v="rock"/>
  </r>
  <r>
    <n v="52.666666666666664"/>
    <x v="0"/>
    <n v="30"/>
    <n v="73.734000000000009"/>
    <s v="AU"/>
    <s v="AUD"/>
    <n v="1388383200"/>
    <n v="1389420000"/>
    <x v="154"/>
    <x v="151"/>
    <b v="0"/>
    <b v="0"/>
    <s v="photography/photography books"/>
    <x v="7"/>
    <s v="photography books"/>
  </r>
  <r>
    <n v="220.95238095238096"/>
    <x v="1"/>
    <n v="41"/>
    <n v="113.17100000000001"/>
    <s v="US"/>
    <s v="USD"/>
    <n v="1449554400"/>
    <n v="1449640800"/>
    <x v="155"/>
    <x v="152"/>
    <b v="0"/>
    <b v="0"/>
    <s v="music/rock"/>
    <x v="1"/>
    <s v="rock"/>
  </r>
  <r>
    <n v="100.01150627615063"/>
    <x v="1"/>
    <n v="1821"/>
    <n v="105.01"/>
    <s v="US"/>
    <s v="USD"/>
    <n v="1553662800"/>
    <n v="1555218000"/>
    <x v="156"/>
    <x v="153"/>
    <b v="0"/>
    <b v="1"/>
    <s v="theater/plays"/>
    <x v="3"/>
    <s v="plays"/>
  </r>
  <r>
    <n v="162.3125"/>
    <x v="1"/>
    <n v="164"/>
    <n v="79.177000000000007"/>
    <s v="US"/>
    <s v="USD"/>
    <n v="1556341200"/>
    <n v="1557723600"/>
    <x v="157"/>
    <x v="154"/>
    <b v="0"/>
    <b v="0"/>
    <s v="technology/wearables"/>
    <x v="2"/>
    <s v="wearables"/>
  </r>
  <r>
    <n v="78.181818181818187"/>
    <x v="0"/>
    <n v="75"/>
    <n v="57.333999999999996"/>
    <s v="US"/>
    <s v="USD"/>
    <n v="1442984400"/>
    <n v="1443502800"/>
    <x v="158"/>
    <x v="155"/>
    <b v="0"/>
    <b v="1"/>
    <s v="technology/web"/>
    <x v="2"/>
    <s v="web"/>
  </r>
  <r>
    <n v="149.73770491803279"/>
    <x v="1"/>
    <n v="157"/>
    <n v="58.178999999999995"/>
    <s v="CH"/>
    <s v="CHF"/>
    <n v="1544248800"/>
    <n v="1546840800"/>
    <x v="159"/>
    <x v="156"/>
    <b v="0"/>
    <b v="0"/>
    <s v="music/rock"/>
    <x v="1"/>
    <s v="rock"/>
  </r>
  <r>
    <n v="253.25714285714284"/>
    <x v="1"/>
    <n v="246"/>
    <n v="36.032999999999994"/>
    <s v="US"/>
    <s v="USD"/>
    <n v="1508475600"/>
    <n v="1512712800"/>
    <x v="160"/>
    <x v="157"/>
    <b v="0"/>
    <b v="1"/>
    <s v="photography/photography books"/>
    <x v="7"/>
    <s v="photography books"/>
  </r>
  <r>
    <n v="100.16943521594683"/>
    <x v="1"/>
    <n v="1396"/>
    <n v="107.991"/>
    <s v="US"/>
    <s v="USD"/>
    <n v="1507438800"/>
    <n v="1507525200"/>
    <x v="161"/>
    <x v="158"/>
    <b v="0"/>
    <b v="0"/>
    <s v="theater/plays"/>
    <x v="3"/>
    <s v="plays"/>
  </r>
  <r>
    <n v="121.99004424778761"/>
    <x v="1"/>
    <n v="2506"/>
    <n v="44.006"/>
    <s v="US"/>
    <s v="USD"/>
    <n v="1501563600"/>
    <n v="1504328400"/>
    <x v="162"/>
    <x v="159"/>
    <b v="0"/>
    <b v="0"/>
    <s v="technology/web"/>
    <x v="2"/>
    <s v="web"/>
  </r>
  <r>
    <n v="137.13265306122449"/>
    <x v="1"/>
    <n v="244"/>
    <n v="55.077999999999996"/>
    <s v="US"/>
    <s v="USD"/>
    <n v="1292997600"/>
    <n v="1293343200"/>
    <x v="163"/>
    <x v="160"/>
    <b v="0"/>
    <b v="0"/>
    <s v="photography/photography books"/>
    <x v="7"/>
    <s v="photography books"/>
  </r>
  <r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31.30913348946136"/>
    <x v="0"/>
    <n v="955"/>
    <n v="41.997"/>
    <s v="DK"/>
    <s v="DKK"/>
    <n v="1550815200"/>
    <n v="1552798800"/>
    <x v="165"/>
    <x v="162"/>
    <b v="0"/>
    <b v="1"/>
    <s v="music/indie rock"/>
    <x v="1"/>
    <s v="indie rock"/>
  </r>
  <r>
    <n v="424.08154506437768"/>
    <x v="1"/>
    <n v="1267"/>
    <n v="77.989000000000004"/>
    <s v="US"/>
    <s v="USD"/>
    <n v="1339909200"/>
    <n v="1342328400"/>
    <x v="166"/>
    <x v="163"/>
    <b v="0"/>
    <b v="1"/>
    <s v="film &amp; video/shorts"/>
    <x v="4"/>
    <s v="shorts"/>
  </r>
  <r>
    <n v="2.93886230728336"/>
    <x v="0"/>
    <n v="67"/>
    <n v="82.50800000000001"/>
    <s v="US"/>
    <s v="USD"/>
    <n v="1501736400"/>
    <n v="1502341200"/>
    <x v="167"/>
    <x v="164"/>
    <b v="0"/>
    <b v="0"/>
    <s v="music/indie rock"/>
    <x v="1"/>
    <s v="indie rock"/>
  </r>
  <r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63.01447776628748"/>
    <x v="1"/>
    <n v="1561"/>
    <n v="100.98400000000001"/>
    <s v="US"/>
    <s v="USD"/>
    <n v="1368853200"/>
    <n v="1369371600"/>
    <x v="170"/>
    <x v="167"/>
    <b v="0"/>
    <b v="0"/>
    <s v="theater/plays"/>
    <x v="3"/>
    <s v="plays"/>
  </r>
  <r>
    <n v="894.66666666666674"/>
    <x v="1"/>
    <n v="48"/>
    <n v="111.834"/>
    <s v="US"/>
    <s v="USD"/>
    <n v="1444021200"/>
    <n v="1444107600"/>
    <x v="171"/>
    <x v="168"/>
    <b v="0"/>
    <b v="1"/>
    <s v="technology/wearables"/>
    <x v="2"/>
    <s v="wearables"/>
  </r>
  <r>
    <n v="26.191501103752756"/>
    <x v="0"/>
    <n v="1130"/>
    <n v="42"/>
    <s v="US"/>
    <s v="USD"/>
    <n v="1472619600"/>
    <n v="1474261200"/>
    <x v="172"/>
    <x v="169"/>
    <b v="0"/>
    <b v="0"/>
    <s v="theater/plays"/>
    <x v="3"/>
    <s v="plays"/>
  </r>
  <r>
    <n v="74.834782608695647"/>
    <x v="0"/>
    <n v="782"/>
    <n v="110.05200000000001"/>
    <s v="US"/>
    <s v="USD"/>
    <n v="1472878800"/>
    <n v="1473656400"/>
    <x v="173"/>
    <x v="170"/>
    <b v="0"/>
    <b v="0"/>
    <s v="theater/plays"/>
    <x v="3"/>
    <s v="plays"/>
  </r>
  <r>
    <n v="416.47680412371136"/>
    <x v="1"/>
    <n v="2739"/>
    <n v="58.997999999999998"/>
    <s v="US"/>
    <s v="USD"/>
    <n v="1289800800"/>
    <n v="1291960800"/>
    <x v="174"/>
    <x v="171"/>
    <b v="0"/>
    <b v="0"/>
    <s v="theater/plays"/>
    <x v="3"/>
    <s v="plays"/>
  </r>
  <r>
    <n v="96.208333333333329"/>
    <x v="0"/>
    <n v="210"/>
    <n v="32.985999999999997"/>
    <s v="US"/>
    <s v="USD"/>
    <n v="1505970000"/>
    <n v="1506747600"/>
    <x v="175"/>
    <x v="172"/>
    <b v="0"/>
    <b v="0"/>
    <s v="food/food trucks"/>
    <x v="0"/>
    <s v="food trucks"/>
  </r>
  <r>
    <n v="357.71910112359546"/>
    <x v="1"/>
    <n v="3537"/>
    <n v="45.006"/>
    <s v="CA"/>
    <s v="CAD"/>
    <n v="1363496400"/>
    <n v="1363582800"/>
    <x v="176"/>
    <x v="173"/>
    <b v="0"/>
    <b v="1"/>
    <s v="theater/plays"/>
    <x v="3"/>
    <s v="plays"/>
  </r>
  <r>
    <n v="308.45714285714286"/>
    <x v="1"/>
    <n v="2107"/>
    <n v="81.981999999999999"/>
    <s v="AU"/>
    <s v="AUD"/>
    <n v="1269234000"/>
    <n v="1269666000"/>
    <x v="177"/>
    <x v="174"/>
    <b v="0"/>
    <b v="0"/>
    <s v="technology/wearables"/>
    <x v="2"/>
    <s v="wearables"/>
  </r>
  <r>
    <n v="61.802325581395344"/>
    <x v="0"/>
    <n v="136"/>
    <n v="39.080999999999996"/>
    <s v="US"/>
    <s v="USD"/>
    <n v="1507093200"/>
    <n v="1508648400"/>
    <x v="178"/>
    <x v="175"/>
    <b v="0"/>
    <b v="0"/>
    <s v="technology/web"/>
    <x v="2"/>
    <s v="web"/>
  </r>
  <r>
    <n v="722.32472324723244"/>
    <x v="1"/>
    <n v="3318"/>
    <n v="58.997"/>
    <s v="DK"/>
    <s v="DKK"/>
    <n v="1560574800"/>
    <n v="1561957200"/>
    <x v="179"/>
    <x v="176"/>
    <b v="0"/>
    <b v="0"/>
    <s v="theater/plays"/>
    <x v="3"/>
    <s v="plays"/>
  </r>
  <r>
    <n v="69.117647058823522"/>
    <x v="0"/>
    <n v="86"/>
    <n v="40.988999999999997"/>
    <s v="CA"/>
    <s v="CAD"/>
    <n v="1284008400"/>
    <n v="1285131600"/>
    <x v="180"/>
    <x v="177"/>
    <b v="0"/>
    <b v="0"/>
    <s v="music/rock"/>
    <x v="1"/>
    <s v="rock"/>
  </r>
  <r>
    <n v="293.05555555555554"/>
    <x v="1"/>
    <n v="340"/>
    <n v="31.03"/>
    <s v="US"/>
    <s v="USD"/>
    <n v="1556859600"/>
    <n v="1556946000"/>
    <x v="181"/>
    <x v="178"/>
    <b v="0"/>
    <b v="0"/>
    <s v="theater/plays"/>
    <x v="3"/>
    <s v="plays"/>
  </r>
  <r>
    <n v="71.8"/>
    <x v="0"/>
    <n v="19"/>
    <n v="37.79"/>
    <s v="US"/>
    <s v="USD"/>
    <n v="1526187600"/>
    <n v="1527138000"/>
    <x v="182"/>
    <x v="179"/>
    <b v="0"/>
    <b v="0"/>
    <s v="film &amp; video/television"/>
    <x v="4"/>
    <s v="television"/>
  </r>
  <r>
    <n v="31.934684684684683"/>
    <x v="0"/>
    <n v="886"/>
    <n v="32.006999999999998"/>
    <s v="US"/>
    <s v="USD"/>
    <n v="1400821200"/>
    <n v="1402117200"/>
    <x v="183"/>
    <x v="180"/>
    <b v="0"/>
    <b v="0"/>
    <s v="theater/plays"/>
    <x v="3"/>
    <s v="plays"/>
  </r>
  <r>
    <n v="229.87375415282392"/>
    <x v="1"/>
    <n v="1442"/>
    <n v="95.966999999999999"/>
    <s v="CA"/>
    <s v="CAD"/>
    <n v="1361599200"/>
    <n v="1364014800"/>
    <x v="184"/>
    <x v="181"/>
    <b v="0"/>
    <b v="1"/>
    <s v="film &amp; video/shorts"/>
    <x v="4"/>
    <s v="shorts"/>
  </r>
  <r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23.525352848928385"/>
    <x v="3"/>
    <n v="441"/>
    <n v="102.05000000000001"/>
    <s v="US"/>
    <s v="USD"/>
    <n v="1457071200"/>
    <n v="1457071200"/>
    <x v="186"/>
    <x v="183"/>
    <b v="0"/>
    <b v="0"/>
    <s v="theater/plays"/>
    <x v="3"/>
    <s v="plays"/>
  </r>
  <r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37.952380952380956"/>
    <x v="0"/>
    <n v="86"/>
    <n v="37.07"/>
    <s v="IT"/>
    <s v="EUR"/>
    <n v="1552366800"/>
    <n v="1552626000"/>
    <x v="188"/>
    <x v="185"/>
    <b v="0"/>
    <b v="0"/>
    <s v="theater/plays"/>
    <x v="3"/>
    <s v="plays"/>
  </r>
  <r>
    <n v="19.992957746478872"/>
    <x v="0"/>
    <n v="243"/>
    <n v="35.049999999999997"/>
    <s v="US"/>
    <s v="USD"/>
    <n v="1403845200"/>
    <n v="1404190800"/>
    <x v="189"/>
    <x v="186"/>
    <b v="0"/>
    <b v="0"/>
    <s v="music/rock"/>
    <x v="1"/>
    <s v="rock"/>
  </r>
  <r>
    <n v="45.636363636363633"/>
    <x v="0"/>
    <n v="65"/>
    <n v="46.338999999999999"/>
    <s v="US"/>
    <s v="USD"/>
    <n v="1523163600"/>
    <n v="1523509200"/>
    <x v="190"/>
    <x v="187"/>
    <b v="1"/>
    <b v="0"/>
    <s v="music/indie rock"/>
    <x v="1"/>
    <s v="indie rock"/>
  </r>
  <r>
    <n v="122.7605633802817"/>
    <x v="1"/>
    <n v="126"/>
    <n v="69.175000000000011"/>
    <s v="US"/>
    <s v="USD"/>
    <n v="1442206800"/>
    <n v="1443589200"/>
    <x v="191"/>
    <x v="188"/>
    <b v="0"/>
    <b v="0"/>
    <s v="music/metal"/>
    <x v="1"/>
    <s v="metal"/>
  </r>
  <r>
    <n v="361.75316455696202"/>
    <x v="1"/>
    <n v="524"/>
    <n v="109.07900000000001"/>
    <s v="US"/>
    <s v="USD"/>
    <n v="1532840400"/>
    <n v="1533445200"/>
    <x v="192"/>
    <x v="189"/>
    <b v="0"/>
    <b v="0"/>
    <s v="music/electric music"/>
    <x v="1"/>
    <s v="electric music"/>
  </r>
  <r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298.20475319926874"/>
    <x v="1"/>
    <n v="1989"/>
    <n v="82.01100000000001"/>
    <s v="US"/>
    <s v="USD"/>
    <n v="1498194000"/>
    <n v="1499403600"/>
    <x v="193"/>
    <x v="191"/>
    <b v="0"/>
    <b v="0"/>
    <s v="film &amp; video/drama"/>
    <x v="4"/>
    <s v="drama"/>
  </r>
  <r>
    <n v="9.5585443037974684"/>
    <x v="0"/>
    <n v="168"/>
    <n v="35.958999999999996"/>
    <s v="US"/>
    <s v="USD"/>
    <n v="1281070800"/>
    <n v="1283576400"/>
    <x v="194"/>
    <x v="192"/>
    <b v="0"/>
    <b v="0"/>
    <s v="music/electric music"/>
    <x v="1"/>
    <s v="electric music"/>
  </r>
  <r>
    <n v="53.777777777777779"/>
    <x v="0"/>
    <n v="13"/>
    <n v="74.462000000000003"/>
    <s v="US"/>
    <s v="USD"/>
    <n v="1436245200"/>
    <n v="1436590800"/>
    <x v="195"/>
    <x v="193"/>
    <b v="0"/>
    <b v="0"/>
    <s v="music/rock"/>
    <x v="1"/>
    <s v="rock"/>
  </r>
  <r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681.19047619047615"/>
    <x v="1"/>
    <n v="157"/>
    <n v="91.115000000000009"/>
    <s v="US"/>
    <s v="USD"/>
    <n v="1406264400"/>
    <n v="1407819600"/>
    <x v="196"/>
    <x v="195"/>
    <b v="0"/>
    <b v="0"/>
    <s v="technology/web"/>
    <x v="2"/>
    <s v="web"/>
  </r>
  <r>
    <n v="78.831325301204828"/>
    <x v="3"/>
    <n v="82"/>
    <n v="79.793000000000006"/>
    <s v="US"/>
    <s v="USD"/>
    <n v="1317531600"/>
    <n v="1317877200"/>
    <x v="197"/>
    <x v="196"/>
    <b v="0"/>
    <b v="0"/>
    <s v="food/food trucks"/>
    <x v="0"/>
    <s v="food trucks"/>
  </r>
  <r>
    <n v="134.40792216817235"/>
    <x v="1"/>
    <n v="4498"/>
    <n v="43"/>
    <s v="AU"/>
    <s v="AUD"/>
    <n v="1484632800"/>
    <n v="1484805600"/>
    <x v="198"/>
    <x v="197"/>
    <b v="0"/>
    <b v="0"/>
    <s v="theater/plays"/>
    <x v="3"/>
    <s v="plays"/>
  </r>
  <r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38.844444444444441"/>
    <x v="3"/>
    <n v="57"/>
    <n v="61.333999999999996"/>
    <s v="US"/>
    <s v="USD"/>
    <n v="1267250400"/>
    <n v="1268028000"/>
    <x v="201"/>
    <x v="200"/>
    <b v="0"/>
    <b v="0"/>
    <s v="publishing/fiction"/>
    <x v="5"/>
    <s v="fiction"/>
  </r>
  <r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101.12239715591672"/>
    <x v="1"/>
    <n v="2053"/>
    <n v="96.984999999999999"/>
    <s v="US"/>
    <s v="USD"/>
    <n v="1510207200"/>
    <n v="1512280800"/>
    <x v="203"/>
    <x v="202"/>
    <b v="0"/>
    <b v="0"/>
    <s v="film &amp; video/documentary"/>
    <x v="4"/>
    <s v="documentary"/>
  </r>
  <r>
    <n v="21.188688946015425"/>
    <x v="2"/>
    <n v="808"/>
    <n v="51.004999999999995"/>
    <s v="AU"/>
    <s v="AUD"/>
    <n v="1462510800"/>
    <n v="1463115600"/>
    <x v="204"/>
    <x v="203"/>
    <b v="0"/>
    <b v="0"/>
    <s v="film &amp; video/documentary"/>
    <x v="4"/>
    <s v="documentary"/>
  </r>
  <r>
    <n v="67.425531914893625"/>
    <x v="0"/>
    <n v="226"/>
    <n v="28.045000000000002"/>
    <s v="DK"/>
    <s v="DKK"/>
    <n v="1488520800"/>
    <n v="1490850000"/>
    <x v="205"/>
    <x v="204"/>
    <b v="0"/>
    <b v="0"/>
    <s v="film &amp; video/science fiction"/>
    <x v="4"/>
    <s v="science fiction"/>
  </r>
  <r>
    <n v="94.923371647509583"/>
    <x v="0"/>
    <n v="1625"/>
    <n v="60.984999999999999"/>
    <s v="US"/>
    <s v="USD"/>
    <n v="1377579600"/>
    <n v="1379653200"/>
    <x v="206"/>
    <x v="205"/>
    <b v="0"/>
    <b v="0"/>
    <s v="theater/plays"/>
    <x v="3"/>
    <s v="plays"/>
  </r>
  <r>
    <n v="151.85185185185185"/>
    <x v="1"/>
    <n v="168"/>
    <n v="73.215000000000003"/>
    <s v="US"/>
    <s v="USD"/>
    <n v="1576389600"/>
    <n v="1580364000"/>
    <x v="207"/>
    <x v="206"/>
    <b v="0"/>
    <b v="0"/>
    <s v="theater/plays"/>
    <x v="3"/>
    <s v="plays"/>
  </r>
  <r>
    <n v="195.16382252559728"/>
    <x v="1"/>
    <n v="4289"/>
    <n v="39.997999999999998"/>
    <s v="US"/>
    <s v="USD"/>
    <n v="1289019600"/>
    <n v="1289714400"/>
    <x v="208"/>
    <x v="207"/>
    <b v="0"/>
    <b v="1"/>
    <s v="music/indie rock"/>
    <x v="1"/>
    <s v="indie rock"/>
  </r>
  <r>
    <n v="1023.1428571428571"/>
    <x v="1"/>
    <n v="165"/>
    <n v="86.813000000000002"/>
    <s v="US"/>
    <s v="USD"/>
    <n v="1282194000"/>
    <n v="1282712400"/>
    <x v="209"/>
    <x v="208"/>
    <b v="0"/>
    <b v="0"/>
    <s v="music/rock"/>
    <x v="1"/>
    <s v="rock"/>
  </r>
  <r>
    <n v="3.841836734693878"/>
    <x v="0"/>
    <n v="143"/>
    <n v="42.125999999999998"/>
    <s v="US"/>
    <s v="USD"/>
    <n v="1550037600"/>
    <n v="1550210400"/>
    <x v="210"/>
    <x v="209"/>
    <b v="0"/>
    <b v="0"/>
    <s v="theater/plays"/>
    <x v="3"/>
    <s v="plays"/>
  </r>
  <r>
    <n v="155.07066557107643"/>
    <x v="1"/>
    <n v="1815"/>
    <n v="103.979"/>
    <s v="US"/>
    <s v="USD"/>
    <n v="1321941600"/>
    <n v="1322114400"/>
    <x v="211"/>
    <x v="210"/>
    <b v="0"/>
    <b v="0"/>
    <s v="theater/plays"/>
    <x v="3"/>
    <s v="plays"/>
  </r>
  <r>
    <n v="44.753477588871718"/>
    <x v="0"/>
    <n v="934"/>
    <n v="62.003999999999998"/>
    <s v="US"/>
    <s v="USD"/>
    <n v="1556427600"/>
    <n v="1557205200"/>
    <x v="212"/>
    <x v="211"/>
    <b v="0"/>
    <b v="0"/>
    <s v="film &amp; video/science fiction"/>
    <x v="4"/>
    <s v="science fiction"/>
  </r>
  <r>
    <n v="215.94736842105263"/>
    <x v="1"/>
    <n v="397"/>
    <n v="31.006"/>
    <s v="GB"/>
    <s v="GBP"/>
    <n v="1320991200"/>
    <n v="1323928800"/>
    <x v="213"/>
    <x v="212"/>
    <b v="0"/>
    <b v="1"/>
    <s v="film &amp; video/shorts"/>
    <x v="4"/>
    <s v="shorts"/>
  </r>
  <r>
    <n v="332.12709832134288"/>
    <x v="1"/>
    <n v="1539"/>
    <n v="89.992000000000004"/>
    <s v="US"/>
    <s v="USD"/>
    <n v="1345093200"/>
    <n v="1346130000"/>
    <x v="214"/>
    <x v="213"/>
    <b v="0"/>
    <b v="0"/>
    <s v="film &amp; video/animation"/>
    <x v="4"/>
    <s v="animation"/>
  </r>
  <r>
    <n v="8.4430379746835449"/>
    <x v="0"/>
    <n v="17"/>
    <n v="39.235999999999997"/>
    <s v="US"/>
    <s v="USD"/>
    <n v="1309496400"/>
    <n v="1311051600"/>
    <x v="215"/>
    <x v="214"/>
    <b v="1"/>
    <b v="0"/>
    <s v="theater/plays"/>
    <x v="3"/>
    <s v="plays"/>
  </r>
  <r>
    <n v="98.625514403292186"/>
    <x v="0"/>
    <n v="2179"/>
    <n v="54.994"/>
    <s v="US"/>
    <s v="USD"/>
    <n v="1340254800"/>
    <n v="1340427600"/>
    <x v="216"/>
    <x v="215"/>
    <b v="1"/>
    <b v="0"/>
    <s v="food/food trucks"/>
    <x v="0"/>
    <s v="food trucks"/>
  </r>
  <r>
    <n v="137.97916666666669"/>
    <x v="1"/>
    <n v="138"/>
    <n v="47.992999999999995"/>
    <s v="US"/>
    <s v="USD"/>
    <n v="1412226000"/>
    <n v="1412312400"/>
    <x v="217"/>
    <x v="216"/>
    <b v="0"/>
    <b v="0"/>
    <s v="photography/photography books"/>
    <x v="7"/>
    <s v="photography books"/>
  </r>
  <r>
    <n v="93.81099656357388"/>
    <x v="0"/>
    <n v="931"/>
    <n v="87.966999999999999"/>
    <s v="US"/>
    <s v="USD"/>
    <n v="1458104400"/>
    <n v="1459314000"/>
    <x v="218"/>
    <x v="217"/>
    <b v="0"/>
    <b v="0"/>
    <s v="theater/plays"/>
    <x v="3"/>
    <s v="plays"/>
  </r>
  <r>
    <n v="403.63930885529157"/>
    <x v="1"/>
    <n v="3594"/>
    <n v="52"/>
    <s v="US"/>
    <s v="USD"/>
    <n v="1411534800"/>
    <n v="1415426400"/>
    <x v="219"/>
    <x v="218"/>
    <b v="0"/>
    <b v="0"/>
    <s v="film &amp; video/science fiction"/>
    <x v="4"/>
    <s v="science fiction"/>
  </r>
  <r>
    <n v="260.1740412979351"/>
    <x v="1"/>
    <n v="5880"/>
    <n v="30"/>
    <s v="US"/>
    <s v="USD"/>
    <n v="1399093200"/>
    <n v="1399093200"/>
    <x v="220"/>
    <x v="219"/>
    <b v="1"/>
    <b v="0"/>
    <s v="music/rock"/>
    <x v="1"/>
    <s v="rock"/>
  </r>
  <r>
    <n v="366.63333333333333"/>
    <x v="1"/>
    <n v="112"/>
    <n v="98.206000000000003"/>
    <s v="US"/>
    <s v="USD"/>
    <n v="1270702800"/>
    <n v="1273899600"/>
    <x v="221"/>
    <x v="122"/>
    <b v="0"/>
    <b v="0"/>
    <s v="photography/photography books"/>
    <x v="7"/>
    <s v="photography books"/>
  </r>
  <r>
    <n v="168.72085385878489"/>
    <x v="1"/>
    <n v="943"/>
    <n v="108.962"/>
    <s v="US"/>
    <s v="USD"/>
    <n v="1431666000"/>
    <n v="1432184400"/>
    <x v="222"/>
    <x v="220"/>
    <b v="0"/>
    <b v="0"/>
    <s v="games/mobile games"/>
    <x v="6"/>
    <s v="mobile games"/>
  </r>
  <r>
    <n v="119.90717911530093"/>
    <x v="1"/>
    <n v="2468"/>
    <n v="66.999000000000009"/>
    <s v="US"/>
    <s v="USD"/>
    <n v="1472619600"/>
    <n v="1474779600"/>
    <x v="172"/>
    <x v="221"/>
    <b v="0"/>
    <b v="0"/>
    <s v="film &amp; video/animation"/>
    <x v="4"/>
    <s v="animation"/>
  </r>
  <r>
    <n v="193.68925233644859"/>
    <x v="1"/>
    <n v="2551"/>
    <n v="64.994"/>
    <s v="US"/>
    <s v="USD"/>
    <n v="1496293200"/>
    <n v="1500440400"/>
    <x v="223"/>
    <x v="222"/>
    <b v="0"/>
    <b v="1"/>
    <s v="games/mobile games"/>
    <x v="6"/>
    <s v="mobile games"/>
  </r>
  <r>
    <n v="420.16666666666669"/>
    <x v="1"/>
    <n v="101"/>
    <n v="99.841999999999999"/>
    <s v="US"/>
    <s v="USD"/>
    <n v="1575612000"/>
    <n v="1575612000"/>
    <x v="224"/>
    <x v="223"/>
    <b v="0"/>
    <b v="0"/>
    <s v="games/video games"/>
    <x v="6"/>
    <s v="video games"/>
  </r>
  <r>
    <n v="76.708333333333329"/>
    <x v="3"/>
    <n v="67"/>
    <n v="82.433000000000007"/>
    <s v="US"/>
    <s v="USD"/>
    <n v="1369112400"/>
    <n v="1374123600"/>
    <x v="225"/>
    <x v="224"/>
    <b v="0"/>
    <b v="0"/>
    <s v="theater/plays"/>
    <x v="3"/>
    <s v="plays"/>
  </r>
  <r>
    <n v="171.26470588235293"/>
    <x v="1"/>
    <n v="92"/>
    <n v="63.293999999999997"/>
    <s v="US"/>
    <s v="USD"/>
    <n v="1469422800"/>
    <n v="1469509200"/>
    <x v="226"/>
    <x v="225"/>
    <b v="0"/>
    <b v="0"/>
    <s v="theater/plays"/>
    <x v="3"/>
    <s v="plays"/>
  </r>
  <r>
    <n v="157.89473684210526"/>
    <x v="1"/>
    <n v="62"/>
    <n v="96.775000000000006"/>
    <s v="US"/>
    <s v="USD"/>
    <n v="1307854800"/>
    <n v="1309237200"/>
    <x v="227"/>
    <x v="226"/>
    <b v="0"/>
    <b v="0"/>
    <s v="film &amp; video/animation"/>
    <x v="4"/>
    <s v="animation"/>
  </r>
  <r>
    <n v="109.08"/>
    <x v="1"/>
    <n v="149"/>
    <n v="54.906999999999996"/>
    <s v="IT"/>
    <s v="EUR"/>
    <n v="1503378000"/>
    <n v="1503982800"/>
    <x v="228"/>
    <x v="227"/>
    <b v="0"/>
    <b v="1"/>
    <s v="games/video games"/>
    <x v="6"/>
    <s v="video games"/>
  </r>
  <r>
    <n v="41.732558139534881"/>
    <x v="0"/>
    <n v="92"/>
    <n v="39.010999999999996"/>
    <s v="US"/>
    <s v="USD"/>
    <n v="1486965600"/>
    <n v="1487397600"/>
    <x v="229"/>
    <x v="228"/>
    <b v="0"/>
    <b v="0"/>
    <s v="film &amp; video/animation"/>
    <x v="4"/>
    <s v="animation"/>
  </r>
  <r>
    <n v="10.944303797468354"/>
    <x v="0"/>
    <n v="57"/>
    <n v="75.843000000000004"/>
    <s v="AU"/>
    <s v="AUD"/>
    <n v="1561438800"/>
    <n v="1562043600"/>
    <x v="230"/>
    <x v="229"/>
    <b v="0"/>
    <b v="1"/>
    <s v="music/rock"/>
    <x v="1"/>
    <s v="rock"/>
  </r>
  <r>
    <n v="159.3763440860215"/>
    <x v="1"/>
    <n v="329"/>
    <n v="45.052"/>
    <s v="US"/>
    <s v="USD"/>
    <n v="1398402000"/>
    <n v="1398574800"/>
    <x v="231"/>
    <x v="230"/>
    <b v="0"/>
    <b v="0"/>
    <s v="film &amp; video/animation"/>
    <x v="4"/>
    <s v="animation"/>
  </r>
  <r>
    <n v="422.41666666666669"/>
    <x v="1"/>
    <n v="97"/>
    <n v="104.51600000000001"/>
    <s v="DK"/>
    <s v="DKK"/>
    <n v="1513231200"/>
    <n v="1515391200"/>
    <x v="232"/>
    <x v="231"/>
    <b v="0"/>
    <b v="1"/>
    <s v="theater/plays"/>
    <x v="3"/>
    <s v="plays"/>
  </r>
  <r>
    <n v="97.71875"/>
    <x v="0"/>
    <n v="41"/>
    <n v="76.269000000000005"/>
    <s v="US"/>
    <s v="USD"/>
    <n v="1440824400"/>
    <n v="1441170000"/>
    <x v="233"/>
    <x v="232"/>
    <b v="0"/>
    <b v="0"/>
    <s v="technology/wearables"/>
    <x v="2"/>
    <s v="wearables"/>
  </r>
  <r>
    <n v="418.78911564625849"/>
    <x v="1"/>
    <n v="1784"/>
    <n v="69.016000000000005"/>
    <s v="US"/>
    <s v="USD"/>
    <n v="1281070800"/>
    <n v="1281157200"/>
    <x v="194"/>
    <x v="233"/>
    <b v="0"/>
    <b v="0"/>
    <s v="theater/plays"/>
    <x v="3"/>
    <s v="plays"/>
  </r>
  <r>
    <n v="101.91632047477745"/>
    <x v="1"/>
    <n v="1684"/>
    <n v="101.977"/>
    <s v="AU"/>
    <s v="AUD"/>
    <n v="1397365200"/>
    <n v="1398229200"/>
    <x v="234"/>
    <x v="234"/>
    <b v="0"/>
    <b v="1"/>
    <s v="publishing/nonfiction"/>
    <x v="5"/>
    <s v="nonfiction"/>
  </r>
  <r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445.21739130434781"/>
    <x v="1"/>
    <n v="238"/>
    <n v="43.025999999999996"/>
    <s v="US"/>
    <s v="USD"/>
    <n v="1520143200"/>
    <n v="1520402400"/>
    <x v="236"/>
    <x v="236"/>
    <b v="0"/>
    <b v="0"/>
    <s v="theater/plays"/>
    <x v="3"/>
    <s v="plays"/>
  </r>
  <r>
    <n v="569.71428571428578"/>
    <x v="1"/>
    <n v="53"/>
    <n v="75.246000000000009"/>
    <s v="US"/>
    <s v="USD"/>
    <n v="1405314000"/>
    <n v="1409806800"/>
    <x v="237"/>
    <x v="237"/>
    <b v="0"/>
    <b v="0"/>
    <s v="theater/plays"/>
    <x v="3"/>
    <s v="plays"/>
  </r>
  <r>
    <n v="509.34482758620686"/>
    <x v="1"/>
    <n v="214"/>
    <n v="69.024000000000001"/>
    <s v="US"/>
    <s v="USD"/>
    <n v="1396846800"/>
    <n v="1396933200"/>
    <x v="238"/>
    <x v="238"/>
    <b v="0"/>
    <b v="0"/>
    <s v="theater/plays"/>
    <x v="3"/>
    <s v="plays"/>
  </r>
  <r>
    <n v="325.5333333333333"/>
    <x v="1"/>
    <n v="222"/>
    <n v="65.987000000000009"/>
    <s v="US"/>
    <s v="USD"/>
    <n v="1375678800"/>
    <n v="1376024400"/>
    <x v="239"/>
    <x v="239"/>
    <b v="0"/>
    <b v="0"/>
    <s v="technology/web"/>
    <x v="2"/>
    <s v="web"/>
  </r>
  <r>
    <n v="932.61616161616166"/>
    <x v="1"/>
    <n v="1884"/>
    <n v="98.01400000000001"/>
    <s v="US"/>
    <s v="USD"/>
    <n v="1482386400"/>
    <n v="1483682400"/>
    <x v="240"/>
    <x v="240"/>
    <b v="0"/>
    <b v="1"/>
    <s v="publishing/fiction"/>
    <x v="5"/>
    <s v="fiction"/>
  </r>
  <r>
    <n v="211.33870967741933"/>
    <x v="1"/>
    <n v="218"/>
    <n v="60.105999999999995"/>
    <s v="AU"/>
    <s v="AUD"/>
    <n v="1420005600"/>
    <n v="1420437600"/>
    <x v="241"/>
    <x v="241"/>
    <b v="0"/>
    <b v="0"/>
    <s v="games/mobile games"/>
    <x v="6"/>
    <s v="mobile games"/>
  </r>
  <r>
    <n v="273.32520325203251"/>
    <x v="1"/>
    <n v="6465"/>
    <n v="26.001000000000001"/>
    <s v="US"/>
    <s v="USD"/>
    <n v="1420178400"/>
    <n v="1420783200"/>
    <x v="242"/>
    <x v="242"/>
    <b v="0"/>
    <b v="0"/>
    <s v="publishing/translations"/>
    <x v="5"/>
    <s v="translations"/>
  </r>
  <r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54.084507042253513"/>
    <x v="0"/>
    <n v="101"/>
    <n v="38.019999999999996"/>
    <s v="US"/>
    <s v="USD"/>
    <n v="1355032800"/>
    <n v="1355205600"/>
    <x v="243"/>
    <x v="244"/>
    <b v="0"/>
    <b v="0"/>
    <s v="theater/plays"/>
    <x v="3"/>
    <s v="plays"/>
  </r>
  <r>
    <n v="626.29999999999995"/>
    <x v="1"/>
    <n v="59"/>
    <n v="106.15300000000001"/>
    <s v="US"/>
    <s v="USD"/>
    <n v="1382677200"/>
    <n v="1383109200"/>
    <x v="244"/>
    <x v="245"/>
    <b v="0"/>
    <b v="0"/>
    <s v="theater/plays"/>
    <x v="3"/>
    <s v="plays"/>
  </r>
  <r>
    <n v="89.021399176954731"/>
    <x v="0"/>
    <n v="1335"/>
    <n v="81.02000000000001"/>
    <s v="CA"/>
    <s v="CAD"/>
    <n v="1302238800"/>
    <n v="1303275600"/>
    <x v="245"/>
    <x v="246"/>
    <b v="0"/>
    <b v="0"/>
    <s v="film &amp; video/drama"/>
    <x v="4"/>
    <s v="drama"/>
  </r>
  <r>
    <n v="184.89130434782609"/>
    <x v="1"/>
    <n v="88"/>
    <n v="96.64800000000001"/>
    <s v="US"/>
    <s v="USD"/>
    <n v="1487656800"/>
    <n v="1487829600"/>
    <x v="246"/>
    <x v="247"/>
    <b v="0"/>
    <b v="0"/>
    <s v="publishing/nonfiction"/>
    <x v="5"/>
    <s v="nonfiction"/>
  </r>
  <r>
    <n v="120.16770186335404"/>
    <x v="1"/>
    <n v="1697"/>
    <n v="57.003999999999998"/>
    <s v="US"/>
    <s v="USD"/>
    <n v="1297836000"/>
    <n v="1298268000"/>
    <x v="247"/>
    <x v="248"/>
    <b v="0"/>
    <b v="1"/>
    <s v="music/rock"/>
    <x v="1"/>
    <s v="rock"/>
  </r>
  <r>
    <n v="23.390243902439025"/>
    <x v="0"/>
    <n v="15"/>
    <n v="63.933999999999997"/>
    <s v="GB"/>
    <s v="GBP"/>
    <n v="1453615200"/>
    <n v="1456812000"/>
    <x v="248"/>
    <x v="249"/>
    <b v="0"/>
    <b v="0"/>
    <s v="music/rock"/>
    <x v="1"/>
    <s v="rock"/>
  </r>
  <r>
    <n v="146"/>
    <x v="1"/>
    <n v="92"/>
    <n v="90.457000000000008"/>
    <s v="US"/>
    <s v="USD"/>
    <n v="1362463200"/>
    <n v="1363669200"/>
    <x v="249"/>
    <x v="250"/>
    <b v="0"/>
    <b v="0"/>
    <s v="theater/plays"/>
    <x v="3"/>
    <s v="plays"/>
  </r>
  <r>
    <n v="268.48"/>
    <x v="1"/>
    <n v="186"/>
    <n v="72.173000000000002"/>
    <s v="US"/>
    <s v="USD"/>
    <n v="1481176800"/>
    <n v="1482904800"/>
    <x v="250"/>
    <x v="251"/>
    <b v="0"/>
    <b v="1"/>
    <s v="theater/plays"/>
    <x v="3"/>
    <s v="plays"/>
  </r>
  <r>
    <n v="597.5"/>
    <x v="1"/>
    <n v="138"/>
    <n v="77.935000000000002"/>
    <s v="US"/>
    <s v="USD"/>
    <n v="1354946400"/>
    <n v="1356588000"/>
    <x v="251"/>
    <x v="252"/>
    <b v="1"/>
    <b v="0"/>
    <s v="photography/photography books"/>
    <x v="7"/>
    <s v="photography books"/>
  </r>
  <r>
    <n v="157.69841269841268"/>
    <x v="1"/>
    <n v="261"/>
    <n v="38.065999999999995"/>
    <s v="US"/>
    <s v="USD"/>
    <n v="1348808400"/>
    <n v="1349845200"/>
    <x v="136"/>
    <x v="253"/>
    <b v="0"/>
    <b v="0"/>
    <s v="music/rock"/>
    <x v="1"/>
    <s v="rock"/>
  </r>
  <r>
    <n v="31.201660735468568"/>
    <x v="0"/>
    <n v="454"/>
    <n v="57.936999999999998"/>
    <s v="US"/>
    <s v="USD"/>
    <n v="1282712400"/>
    <n v="1283058000"/>
    <x v="252"/>
    <x v="254"/>
    <b v="0"/>
    <b v="1"/>
    <s v="music/rock"/>
    <x v="1"/>
    <s v="rock"/>
  </r>
  <r>
    <n v="313.41176470588238"/>
    <x v="1"/>
    <n v="107"/>
    <n v="49.794999999999995"/>
    <s v="US"/>
    <s v="USD"/>
    <n v="1301979600"/>
    <n v="1304226000"/>
    <x v="253"/>
    <x v="255"/>
    <b v="0"/>
    <b v="1"/>
    <s v="music/indie rock"/>
    <x v="1"/>
    <s v="indie rock"/>
  </r>
  <r>
    <n v="370.89655172413791"/>
    <x v="1"/>
    <n v="199"/>
    <n v="54.050999999999995"/>
    <s v="US"/>
    <s v="USD"/>
    <n v="1263016800"/>
    <n v="1263016800"/>
    <x v="254"/>
    <x v="256"/>
    <b v="0"/>
    <b v="0"/>
    <s v="photography/photography books"/>
    <x v="7"/>
    <s v="photography books"/>
  </r>
  <r>
    <n v="362.66447368421052"/>
    <x v="1"/>
    <n v="5512"/>
    <n v="30.003"/>
    <s v="US"/>
    <s v="USD"/>
    <n v="1360648800"/>
    <n v="1362031200"/>
    <x v="255"/>
    <x v="257"/>
    <b v="0"/>
    <b v="0"/>
    <s v="theater/plays"/>
    <x v="3"/>
    <s v="plays"/>
  </r>
  <r>
    <n v="123.08163265306122"/>
    <x v="1"/>
    <n v="86"/>
    <n v="70.128"/>
    <s v="US"/>
    <s v="USD"/>
    <n v="1451800800"/>
    <n v="1455602400"/>
    <x v="256"/>
    <x v="258"/>
    <b v="0"/>
    <b v="0"/>
    <s v="theater/plays"/>
    <x v="3"/>
    <s v="plays"/>
  </r>
  <r>
    <n v="76.766756032171585"/>
    <x v="0"/>
    <n v="3182"/>
    <n v="26.997"/>
    <s v="IT"/>
    <s v="EUR"/>
    <n v="1415340000"/>
    <n v="1418191200"/>
    <x v="257"/>
    <x v="259"/>
    <b v="0"/>
    <b v="1"/>
    <s v="music/jazz"/>
    <x v="1"/>
    <s v="jazz"/>
  </r>
  <r>
    <n v="233.62012987012989"/>
    <x v="1"/>
    <n v="2768"/>
    <n v="51.991"/>
    <s v="AU"/>
    <s v="AUD"/>
    <n v="1351054800"/>
    <n v="1352440800"/>
    <x v="258"/>
    <x v="260"/>
    <b v="0"/>
    <b v="0"/>
    <s v="theater/plays"/>
    <x v="3"/>
    <s v="plays"/>
  </r>
  <r>
    <n v="180.53333333333333"/>
    <x v="1"/>
    <n v="48"/>
    <n v="56.416999999999994"/>
    <s v="US"/>
    <s v="USD"/>
    <n v="1349326800"/>
    <n v="1353304800"/>
    <x v="259"/>
    <x v="261"/>
    <b v="0"/>
    <b v="0"/>
    <s v="film &amp; video/documentary"/>
    <x v="4"/>
    <s v="documentary"/>
  </r>
  <r>
    <n v="252.62857142857143"/>
    <x v="1"/>
    <n v="87"/>
    <n v="101.63300000000001"/>
    <s v="US"/>
    <s v="USD"/>
    <n v="1548914400"/>
    <n v="1550728800"/>
    <x v="260"/>
    <x v="262"/>
    <b v="0"/>
    <b v="0"/>
    <s v="film &amp; video/television"/>
    <x v="4"/>
    <s v="television"/>
  </r>
  <r>
    <n v="27.176538240368025"/>
    <x v="3"/>
    <n v="1890"/>
    <n v="25.006"/>
    <s v="US"/>
    <s v="USD"/>
    <n v="1291269600"/>
    <n v="1291442400"/>
    <x v="261"/>
    <x v="263"/>
    <b v="0"/>
    <b v="0"/>
    <s v="games/video games"/>
    <x v="6"/>
    <s v="video games"/>
  </r>
  <r>
    <n v="1.2706571242680547"/>
    <x v="2"/>
    <n v="61"/>
    <n v="32.016999999999996"/>
    <s v="US"/>
    <s v="USD"/>
    <n v="1449468000"/>
    <n v="1452146400"/>
    <x v="262"/>
    <x v="264"/>
    <b v="0"/>
    <b v="0"/>
    <s v="photography/photography books"/>
    <x v="7"/>
    <s v="photography books"/>
  </r>
  <r>
    <n v="304.0097847358121"/>
    <x v="1"/>
    <n v="1894"/>
    <n v="82.022000000000006"/>
    <s v="US"/>
    <s v="USD"/>
    <n v="1562734800"/>
    <n v="1564894800"/>
    <x v="263"/>
    <x v="265"/>
    <b v="0"/>
    <b v="1"/>
    <s v="theater/plays"/>
    <x v="3"/>
    <s v="plays"/>
  </r>
  <r>
    <n v="137.23076923076923"/>
    <x v="1"/>
    <n v="282"/>
    <n v="37.957999999999998"/>
    <s v="CA"/>
    <s v="CAD"/>
    <n v="1505624400"/>
    <n v="1505883600"/>
    <x v="264"/>
    <x v="266"/>
    <b v="0"/>
    <b v="0"/>
    <s v="theater/plays"/>
    <x v="3"/>
    <s v="plays"/>
  </r>
  <r>
    <n v="32.208333333333336"/>
    <x v="0"/>
    <n v="15"/>
    <n v="51.533999999999999"/>
    <s v="US"/>
    <s v="USD"/>
    <n v="1509948000"/>
    <n v="1510380000"/>
    <x v="265"/>
    <x v="267"/>
    <b v="0"/>
    <b v="0"/>
    <s v="theater/plays"/>
    <x v="3"/>
    <s v="plays"/>
  </r>
  <r>
    <n v="241.51282051282053"/>
    <x v="1"/>
    <n v="116"/>
    <n v="81.198999999999998"/>
    <s v="US"/>
    <s v="USD"/>
    <n v="1554526800"/>
    <n v="1555218000"/>
    <x v="266"/>
    <x v="153"/>
    <b v="0"/>
    <b v="0"/>
    <s v="publishing/translations"/>
    <x v="5"/>
    <s v="translations"/>
  </r>
  <r>
    <n v="96.8"/>
    <x v="0"/>
    <n v="133"/>
    <n v="40.030999999999999"/>
    <s v="US"/>
    <s v="USD"/>
    <n v="1334811600"/>
    <n v="1335243600"/>
    <x v="267"/>
    <x v="268"/>
    <b v="0"/>
    <b v="1"/>
    <s v="games/video games"/>
    <x v="6"/>
    <s v="video games"/>
  </r>
  <r>
    <n v="1066.4285714285716"/>
    <x v="1"/>
    <n v="83"/>
    <n v="89.94"/>
    <s v="US"/>
    <s v="USD"/>
    <n v="1279515600"/>
    <n v="1279688400"/>
    <x v="268"/>
    <x v="269"/>
    <b v="0"/>
    <b v="0"/>
    <s v="theater/plays"/>
    <x v="3"/>
    <s v="plays"/>
  </r>
  <r>
    <n v="325.88888888888891"/>
    <x v="1"/>
    <n v="91"/>
    <n v="96.692999999999998"/>
    <s v="US"/>
    <s v="USD"/>
    <n v="1353909600"/>
    <n v="1356069600"/>
    <x v="269"/>
    <x v="270"/>
    <b v="0"/>
    <b v="0"/>
    <s v="technology/web"/>
    <x v="2"/>
    <s v="web"/>
  </r>
  <r>
    <n v="170.70000000000002"/>
    <x v="1"/>
    <n v="546"/>
    <n v="25.011000000000003"/>
    <s v="US"/>
    <s v="USD"/>
    <n v="1535950800"/>
    <n v="1536210000"/>
    <x v="270"/>
    <x v="271"/>
    <b v="0"/>
    <b v="0"/>
    <s v="theater/plays"/>
    <x v="3"/>
    <s v="plays"/>
  </r>
  <r>
    <n v="581.44000000000005"/>
    <x v="1"/>
    <n v="393"/>
    <n v="36.988"/>
    <s v="US"/>
    <s v="USD"/>
    <n v="1511244000"/>
    <n v="1511762400"/>
    <x v="271"/>
    <x v="272"/>
    <b v="0"/>
    <b v="0"/>
    <s v="film &amp; video/animation"/>
    <x v="4"/>
    <s v="animation"/>
  </r>
  <r>
    <n v="91.520972644376897"/>
    <x v="0"/>
    <n v="2062"/>
    <n v="73.013000000000005"/>
    <s v="US"/>
    <s v="USD"/>
    <n v="1331445600"/>
    <n v="1333256400"/>
    <x v="272"/>
    <x v="273"/>
    <b v="0"/>
    <b v="1"/>
    <s v="theater/plays"/>
    <x v="3"/>
    <s v="plays"/>
  </r>
  <r>
    <n v="108.04761904761904"/>
    <x v="1"/>
    <n v="133"/>
    <n v="68.241"/>
    <s v="US"/>
    <s v="USD"/>
    <n v="1480226400"/>
    <n v="1480744800"/>
    <x v="73"/>
    <x v="274"/>
    <b v="0"/>
    <b v="1"/>
    <s v="film &amp; video/television"/>
    <x v="4"/>
    <s v="television"/>
  </r>
  <r>
    <n v="18.728395061728396"/>
    <x v="0"/>
    <n v="29"/>
    <n v="52.311"/>
    <s v="DK"/>
    <s v="DKK"/>
    <n v="1464584400"/>
    <n v="1465016400"/>
    <x v="273"/>
    <x v="148"/>
    <b v="0"/>
    <b v="0"/>
    <s v="music/rock"/>
    <x v="1"/>
    <s v="rock"/>
  </r>
  <r>
    <n v="83.193877551020407"/>
    <x v="0"/>
    <n v="132"/>
    <n v="61.765999999999998"/>
    <s v="US"/>
    <s v="USD"/>
    <n v="1335848400"/>
    <n v="1336280400"/>
    <x v="274"/>
    <x v="275"/>
    <b v="0"/>
    <b v="0"/>
    <s v="technology/web"/>
    <x v="2"/>
    <s v="web"/>
  </r>
  <r>
    <n v="706.33333333333337"/>
    <x v="1"/>
    <n v="254"/>
    <n v="25.028000000000002"/>
    <s v="US"/>
    <s v="USD"/>
    <n v="1473483600"/>
    <n v="1476766800"/>
    <x v="275"/>
    <x v="276"/>
    <b v="0"/>
    <b v="0"/>
    <s v="theater/plays"/>
    <x v="3"/>
    <s v="plays"/>
  </r>
  <r>
    <n v="17.446030330062445"/>
    <x v="3"/>
    <n v="184"/>
    <n v="106.289"/>
    <s v="US"/>
    <s v="USD"/>
    <n v="1479880800"/>
    <n v="1480485600"/>
    <x v="276"/>
    <x v="72"/>
    <b v="0"/>
    <b v="0"/>
    <s v="theater/plays"/>
    <x v="3"/>
    <s v="plays"/>
  </r>
  <r>
    <n v="209.73015873015873"/>
    <x v="1"/>
    <n v="176"/>
    <n v="75.073999999999998"/>
    <s v="US"/>
    <s v="USD"/>
    <n v="1430197200"/>
    <n v="1430197200"/>
    <x v="277"/>
    <x v="277"/>
    <b v="0"/>
    <b v="0"/>
    <s v="music/electric music"/>
    <x v="1"/>
    <s v="electric music"/>
  </r>
  <r>
    <n v="97.785714285714292"/>
    <x v="0"/>
    <n v="137"/>
    <n v="39.970999999999997"/>
    <s v="DK"/>
    <s v="DKK"/>
    <n v="1331701200"/>
    <n v="1331787600"/>
    <x v="278"/>
    <x v="278"/>
    <b v="0"/>
    <b v="1"/>
    <s v="music/metal"/>
    <x v="1"/>
    <s v="metal"/>
  </r>
  <r>
    <n v="1684.25"/>
    <x v="1"/>
    <n v="337"/>
    <n v="39.982999999999997"/>
    <s v="CA"/>
    <s v="CAD"/>
    <n v="1438578000"/>
    <n v="1438837200"/>
    <x v="279"/>
    <x v="71"/>
    <b v="0"/>
    <b v="0"/>
    <s v="theater/plays"/>
    <x v="3"/>
    <s v="plays"/>
  </r>
  <r>
    <n v="54.402135231316727"/>
    <x v="0"/>
    <n v="908"/>
    <n v="101.01600000000001"/>
    <s v="US"/>
    <s v="USD"/>
    <n v="1368162000"/>
    <n v="1370926800"/>
    <x v="280"/>
    <x v="279"/>
    <b v="0"/>
    <b v="1"/>
    <s v="film &amp; video/documentary"/>
    <x v="4"/>
    <s v="documentary"/>
  </r>
  <r>
    <n v="456.61111111111109"/>
    <x v="1"/>
    <n v="107"/>
    <n v="76.814000000000007"/>
    <s v="US"/>
    <s v="USD"/>
    <n v="1318654800"/>
    <n v="1319000400"/>
    <x v="281"/>
    <x v="280"/>
    <b v="1"/>
    <b v="0"/>
    <s v="technology/web"/>
    <x v="2"/>
    <s v="web"/>
  </r>
  <r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16.384615384615383"/>
    <x v="3"/>
    <n v="32"/>
    <n v="33.281999999999996"/>
    <s v="IT"/>
    <s v="EUR"/>
    <n v="1286254800"/>
    <n v="1287032400"/>
    <x v="283"/>
    <x v="282"/>
    <b v="0"/>
    <b v="0"/>
    <s v="theater/plays"/>
    <x v="3"/>
    <s v="plays"/>
  </r>
  <r>
    <n v="1339.6666666666667"/>
    <x v="1"/>
    <n v="183"/>
    <n v="43.923999999999999"/>
    <s v="US"/>
    <s v="USD"/>
    <n v="1540530000"/>
    <n v="1541570400"/>
    <x v="284"/>
    <x v="283"/>
    <b v="0"/>
    <b v="0"/>
    <s v="theater/plays"/>
    <x v="3"/>
    <s v="plays"/>
  </r>
  <r>
    <n v="35.650077760497666"/>
    <x v="0"/>
    <n v="1910"/>
    <n v="36.004999999999995"/>
    <s v="CH"/>
    <s v="CHF"/>
    <n v="1381813200"/>
    <n v="1383976800"/>
    <x v="285"/>
    <x v="284"/>
    <b v="0"/>
    <b v="0"/>
    <s v="theater/plays"/>
    <x v="3"/>
    <s v="plays"/>
  </r>
  <r>
    <n v="54.950819672131146"/>
    <x v="0"/>
    <n v="38"/>
    <n v="88.210999999999999"/>
    <s v="AU"/>
    <s v="AUD"/>
    <n v="1548655200"/>
    <n v="1550556000"/>
    <x v="286"/>
    <x v="285"/>
    <b v="0"/>
    <b v="0"/>
    <s v="theater/plays"/>
    <x v="3"/>
    <s v="plays"/>
  </r>
  <r>
    <n v="94.236111111111114"/>
    <x v="0"/>
    <n v="104"/>
    <n v="65.241"/>
    <s v="AU"/>
    <s v="AUD"/>
    <n v="1389679200"/>
    <n v="1390456800"/>
    <x v="287"/>
    <x v="286"/>
    <b v="0"/>
    <b v="1"/>
    <s v="theater/plays"/>
    <x v="3"/>
    <s v="plays"/>
  </r>
  <r>
    <n v="143.91428571428571"/>
    <x v="1"/>
    <n v="72"/>
    <n v="69.959000000000003"/>
    <s v="US"/>
    <s v="USD"/>
    <n v="1456466400"/>
    <n v="1458018000"/>
    <x v="288"/>
    <x v="287"/>
    <b v="0"/>
    <b v="1"/>
    <s v="music/rock"/>
    <x v="1"/>
    <s v="rock"/>
  </r>
  <r>
    <n v="51.421052631578945"/>
    <x v="0"/>
    <n v="49"/>
    <n v="39.878"/>
    <s v="US"/>
    <s v="USD"/>
    <n v="1456984800"/>
    <n v="1461819600"/>
    <x v="289"/>
    <x v="288"/>
    <b v="0"/>
    <b v="0"/>
    <s v="food/food trucks"/>
    <x v="0"/>
    <s v="food trucks"/>
  </r>
  <r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1344.6666666666667"/>
    <x v="1"/>
    <n v="295"/>
    <n v="41.024000000000001"/>
    <s v="US"/>
    <s v="USD"/>
    <n v="1424930400"/>
    <n v="1426395600"/>
    <x v="291"/>
    <x v="290"/>
    <b v="0"/>
    <b v="0"/>
    <s v="film &amp; video/documentary"/>
    <x v="4"/>
    <s v="documentary"/>
  </r>
  <r>
    <n v="31.844940867279899"/>
    <x v="0"/>
    <n v="245"/>
    <n v="98.915000000000006"/>
    <s v="US"/>
    <s v="USD"/>
    <n v="1535864400"/>
    <n v="1537074000"/>
    <x v="292"/>
    <x v="18"/>
    <b v="0"/>
    <b v="0"/>
    <s v="theater/plays"/>
    <x v="3"/>
    <s v="plays"/>
  </r>
  <r>
    <n v="82.617647058823536"/>
    <x v="0"/>
    <n v="32"/>
    <n v="87.782000000000011"/>
    <s v="US"/>
    <s v="USD"/>
    <n v="1452146400"/>
    <n v="1452578400"/>
    <x v="293"/>
    <x v="291"/>
    <b v="0"/>
    <b v="0"/>
    <s v="music/indie rock"/>
    <x v="1"/>
    <s v="indie rock"/>
  </r>
  <r>
    <n v="546.14285714285722"/>
    <x v="1"/>
    <n v="142"/>
    <n v="80.768000000000001"/>
    <s v="US"/>
    <s v="USD"/>
    <n v="1470546000"/>
    <n v="1474088400"/>
    <x v="294"/>
    <x v="292"/>
    <b v="0"/>
    <b v="0"/>
    <s v="film &amp; video/documentary"/>
    <x v="4"/>
    <s v="documentary"/>
  </r>
  <r>
    <n v="286.21428571428572"/>
    <x v="1"/>
    <n v="85"/>
    <n v="94.283000000000001"/>
    <s v="US"/>
    <s v="USD"/>
    <n v="1458363600"/>
    <n v="1461906000"/>
    <x v="295"/>
    <x v="293"/>
    <b v="0"/>
    <b v="0"/>
    <s v="theater/plays"/>
    <x v="3"/>
    <s v="plays"/>
  </r>
  <r>
    <n v="7.9076923076923071"/>
    <x v="0"/>
    <n v="7"/>
    <n v="73.429000000000002"/>
    <s v="US"/>
    <s v="USD"/>
    <n v="1500008400"/>
    <n v="1500267600"/>
    <x v="296"/>
    <x v="294"/>
    <b v="0"/>
    <b v="1"/>
    <s v="theater/plays"/>
    <x v="3"/>
    <s v="plays"/>
  </r>
  <r>
    <n v="132.13677811550153"/>
    <x v="1"/>
    <n v="659"/>
    <n v="65.969000000000008"/>
    <s v="DK"/>
    <s v="DKK"/>
    <n v="1338958800"/>
    <n v="1340686800"/>
    <x v="297"/>
    <x v="295"/>
    <b v="0"/>
    <b v="1"/>
    <s v="publishing/fiction"/>
    <x v="5"/>
    <s v="fiction"/>
  </r>
  <r>
    <n v="74.077834179357026"/>
    <x v="0"/>
    <n v="803"/>
    <n v="109.042"/>
    <s v="US"/>
    <s v="USD"/>
    <n v="1303102800"/>
    <n v="1303189200"/>
    <x v="298"/>
    <x v="296"/>
    <b v="0"/>
    <b v="0"/>
    <s v="theater/plays"/>
    <x v="3"/>
    <s v="plays"/>
  </r>
  <r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203.36507936507937"/>
    <x v="1"/>
    <n v="121"/>
    <n v="105.88500000000001"/>
    <s v="US"/>
    <s v="USD"/>
    <n v="1297836000"/>
    <n v="1298872800"/>
    <x v="247"/>
    <x v="299"/>
    <b v="0"/>
    <b v="0"/>
    <s v="theater/plays"/>
    <x v="3"/>
    <s v="plays"/>
  </r>
  <r>
    <n v="310.2284263959391"/>
    <x v="1"/>
    <n v="3742"/>
    <n v="48.997"/>
    <s v="US"/>
    <s v="USD"/>
    <n v="1382677200"/>
    <n v="1383282000"/>
    <x v="244"/>
    <x v="300"/>
    <b v="0"/>
    <b v="0"/>
    <s v="theater/plays"/>
    <x v="3"/>
    <s v="plays"/>
  </r>
  <r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294.71428571428572"/>
    <x v="1"/>
    <n v="133"/>
    <n v="31.023"/>
    <s v="US"/>
    <s v="USD"/>
    <n v="1552366800"/>
    <n v="1552798800"/>
    <x v="188"/>
    <x v="162"/>
    <b v="0"/>
    <b v="1"/>
    <s v="film &amp; video/documentary"/>
    <x v="4"/>
    <s v="documentary"/>
  </r>
  <r>
    <n v="33.89473684210526"/>
    <x v="0"/>
    <n v="31"/>
    <n v="103.87100000000001"/>
    <s v="US"/>
    <s v="USD"/>
    <n v="1400907600"/>
    <n v="1403413200"/>
    <x v="302"/>
    <x v="302"/>
    <b v="0"/>
    <b v="0"/>
    <s v="theater/plays"/>
    <x v="3"/>
    <s v="plays"/>
  </r>
  <r>
    <n v="66.677083333333329"/>
    <x v="0"/>
    <n v="108"/>
    <n v="59.268999999999998"/>
    <s v="IT"/>
    <s v="EUR"/>
    <n v="1574143200"/>
    <n v="1574229600"/>
    <x v="303"/>
    <x v="303"/>
    <b v="0"/>
    <b v="1"/>
    <s v="food/food trucks"/>
    <x v="0"/>
    <s v="food trucks"/>
  </r>
  <r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15.842105263157894"/>
    <x v="0"/>
    <n v="17"/>
    <n v="53.117999999999995"/>
    <s v="US"/>
    <s v="USD"/>
    <n v="1392357600"/>
    <n v="1392530400"/>
    <x v="305"/>
    <x v="305"/>
    <b v="0"/>
    <b v="0"/>
    <s v="music/rock"/>
    <x v="1"/>
    <s v="rock"/>
  </r>
  <r>
    <n v="38.702380952380956"/>
    <x v="3"/>
    <n v="64"/>
    <n v="50.796999999999997"/>
    <s v="US"/>
    <s v="USD"/>
    <n v="1281589200"/>
    <n v="1283662800"/>
    <x v="306"/>
    <x v="306"/>
    <b v="0"/>
    <b v="0"/>
    <s v="technology/web"/>
    <x v="2"/>
    <s v="web"/>
  </r>
  <r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94.144366197183089"/>
    <x v="0"/>
    <n v="2468"/>
    <n v="65.001000000000005"/>
    <s v="US"/>
    <s v="USD"/>
    <n v="1301634000"/>
    <n v="1302325200"/>
    <x v="308"/>
    <x v="308"/>
    <b v="0"/>
    <b v="0"/>
    <s v="film &amp; video/shorts"/>
    <x v="4"/>
    <s v="shorts"/>
  </r>
  <r>
    <n v="166.56234096692114"/>
    <x v="1"/>
    <n v="5168"/>
    <n v="37.998999999999995"/>
    <s v="US"/>
    <s v="USD"/>
    <n v="1290664800"/>
    <n v="1291788000"/>
    <x v="309"/>
    <x v="309"/>
    <b v="0"/>
    <b v="0"/>
    <s v="theater/plays"/>
    <x v="3"/>
    <s v="plays"/>
  </r>
  <r>
    <n v="24.134831460674157"/>
    <x v="0"/>
    <n v="26"/>
    <n v="82.616"/>
    <s v="GB"/>
    <s v="GBP"/>
    <n v="1395896400"/>
    <n v="1396069200"/>
    <x v="310"/>
    <x v="310"/>
    <b v="0"/>
    <b v="0"/>
    <s v="film &amp; video/documentary"/>
    <x v="4"/>
    <s v="documentary"/>
  </r>
  <r>
    <n v="164.05633802816902"/>
    <x v="1"/>
    <n v="307"/>
    <n v="37.942"/>
    <s v="US"/>
    <s v="USD"/>
    <n v="1434862800"/>
    <n v="1435899600"/>
    <x v="311"/>
    <x v="311"/>
    <b v="0"/>
    <b v="1"/>
    <s v="theater/plays"/>
    <x v="3"/>
    <s v="plays"/>
  </r>
  <r>
    <n v="90.723076923076931"/>
    <x v="0"/>
    <n v="73"/>
    <n v="80.781000000000006"/>
    <s v="US"/>
    <s v="USD"/>
    <n v="1529125200"/>
    <n v="1531112400"/>
    <x v="79"/>
    <x v="312"/>
    <b v="0"/>
    <b v="1"/>
    <s v="theater/plays"/>
    <x v="3"/>
    <s v="plays"/>
  </r>
  <r>
    <n v="46.194444444444443"/>
    <x v="0"/>
    <n v="128"/>
    <n v="25.985000000000003"/>
    <s v="US"/>
    <s v="USD"/>
    <n v="1451109600"/>
    <n v="1451628000"/>
    <x v="312"/>
    <x v="313"/>
    <b v="0"/>
    <b v="0"/>
    <s v="film &amp; video/animation"/>
    <x v="4"/>
    <s v="animation"/>
  </r>
  <r>
    <n v="38.53846153846154"/>
    <x v="0"/>
    <n v="33"/>
    <n v="30.364000000000001"/>
    <s v="US"/>
    <s v="USD"/>
    <n v="1566968400"/>
    <n v="1567314000"/>
    <x v="313"/>
    <x v="314"/>
    <b v="0"/>
    <b v="1"/>
    <s v="theater/plays"/>
    <x v="3"/>
    <s v="plays"/>
  </r>
  <r>
    <n v="133.56231003039514"/>
    <x v="1"/>
    <n v="2441"/>
    <n v="54.004999999999995"/>
    <s v="US"/>
    <s v="USD"/>
    <n v="1543557600"/>
    <n v="1544508000"/>
    <x v="314"/>
    <x v="315"/>
    <b v="0"/>
    <b v="0"/>
    <s v="music/rock"/>
    <x v="1"/>
    <s v="rock"/>
  </r>
  <r>
    <n v="22.896588486140725"/>
    <x v="2"/>
    <n v="211"/>
    <n v="101.78700000000001"/>
    <s v="US"/>
    <s v="USD"/>
    <n v="1481522400"/>
    <n v="1482472800"/>
    <x v="315"/>
    <x v="316"/>
    <b v="0"/>
    <b v="0"/>
    <s v="games/video games"/>
    <x v="6"/>
    <s v="video games"/>
  </r>
  <r>
    <n v="184.95548961424333"/>
    <x v="1"/>
    <n v="1385"/>
    <n v="45.003999999999998"/>
    <s v="GB"/>
    <s v="GBP"/>
    <n v="1512712800"/>
    <n v="1512799200"/>
    <x v="316"/>
    <x v="317"/>
    <b v="0"/>
    <b v="0"/>
    <s v="film &amp; video/documentary"/>
    <x v="4"/>
    <s v="documentary"/>
  </r>
  <r>
    <n v="443.72727272727275"/>
    <x v="1"/>
    <n v="190"/>
    <n v="77.069000000000003"/>
    <s v="US"/>
    <s v="USD"/>
    <n v="1324274400"/>
    <n v="1324360800"/>
    <x v="317"/>
    <x v="318"/>
    <b v="0"/>
    <b v="0"/>
    <s v="food/food trucks"/>
    <x v="0"/>
    <s v="food trucks"/>
  </r>
  <r>
    <n v="199.9806763285024"/>
    <x v="1"/>
    <n v="470"/>
    <n v="88.076999999999998"/>
    <s v="US"/>
    <s v="USD"/>
    <n v="1364446800"/>
    <n v="1364533200"/>
    <x v="318"/>
    <x v="319"/>
    <b v="0"/>
    <b v="0"/>
    <s v="technology/wearables"/>
    <x v="2"/>
    <s v="wearables"/>
  </r>
  <r>
    <n v="123.95833333333333"/>
    <x v="1"/>
    <n v="253"/>
    <n v="47.035999999999994"/>
    <s v="US"/>
    <s v="USD"/>
    <n v="1542693600"/>
    <n v="1545112800"/>
    <x v="319"/>
    <x v="320"/>
    <b v="0"/>
    <b v="0"/>
    <s v="theater/plays"/>
    <x v="3"/>
    <s v="plays"/>
  </r>
  <r>
    <n v="186.61329305135951"/>
    <x v="1"/>
    <n v="1113"/>
    <n v="110.99600000000001"/>
    <s v="US"/>
    <s v="USD"/>
    <n v="1515564000"/>
    <n v="1516168800"/>
    <x v="32"/>
    <x v="321"/>
    <b v="0"/>
    <b v="0"/>
    <s v="music/rock"/>
    <x v="1"/>
    <s v="rock"/>
  </r>
  <r>
    <n v="114.28538550057536"/>
    <x v="1"/>
    <n v="2283"/>
    <n v="87.004000000000005"/>
    <s v="US"/>
    <s v="USD"/>
    <n v="1573797600"/>
    <n v="1574920800"/>
    <x v="320"/>
    <x v="322"/>
    <b v="0"/>
    <b v="0"/>
    <s v="music/rock"/>
    <x v="1"/>
    <s v="rock"/>
  </r>
  <r>
    <n v="97.032531824611041"/>
    <x v="0"/>
    <n v="1072"/>
    <n v="63.994999999999997"/>
    <s v="US"/>
    <s v="USD"/>
    <n v="1292392800"/>
    <n v="1292479200"/>
    <x v="321"/>
    <x v="323"/>
    <b v="0"/>
    <b v="1"/>
    <s v="music/rock"/>
    <x v="1"/>
    <s v="rock"/>
  </r>
  <r>
    <n v="122.81904761904762"/>
    <x v="1"/>
    <n v="1095"/>
    <n v="105.995"/>
    <s v="US"/>
    <s v="USD"/>
    <n v="1573452000"/>
    <n v="1573538400"/>
    <x v="322"/>
    <x v="324"/>
    <b v="0"/>
    <b v="0"/>
    <s v="theater/plays"/>
    <x v="3"/>
    <s v="plays"/>
  </r>
  <r>
    <n v="179.14326647564468"/>
    <x v="1"/>
    <n v="1690"/>
    <n v="73.990000000000009"/>
    <s v="US"/>
    <s v="USD"/>
    <n v="1317790800"/>
    <n v="1320382800"/>
    <x v="323"/>
    <x v="325"/>
    <b v="0"/>
    <b v="0"/>
    <s v="theater/plays"/>
    <x v="3"/>
    <s v="plays"/>
  </r>
  <r>
    <n v="79.951577402787962"/>
    <x v="3"/>
    <n v="1297"/>
    <n v="84.021000000000001"/>
    <s v="CA"/>
    <s v="CAD"/>
    <n v="1501650000"/>
    <n v="1502859600"/>
    <x v="324"/>
    <x v="326"/>
    <b v="0"/>
    <b v="0"/>
    <s v="theater/plays"/>
    <x v="3"/>
    <s v="plays"/>
  </r>
  <r>
    <n v="94.242587601078171"/>
    <x v="0"/>
    <n v="393"/>
    <n v="88.966999999999999"/>
    <s v="US"/>
    <s v="USD"/>
    <n v="1323669600"/>
    <n v="1323756000"/>
    <x v="325"/>
    <x v="327"/>
    <b v="0"/>
    <b v="0"/>
    <s v="photography/photography books"/>
    <x v="7"/>
    <s v="photography books"/>
  </r>
  <r>
    <n v="84.669291338582681"/>
    <x v="0"/>
    <n v="1257"/>
    <n v="76.991"/>
    <s v="US"/>
    <s v="USD"/>
    <n v="1440738000"/>
    <n v="1441342800"/>
    <x v="326"/>
    <x v="328"/>
    <b v="0"/>
    <b v="0"/>
    <s v="music/indie rock"/>
    <x v="1"/>
    <s v="indie rock"/>
  </r>
  <r>
    <n v="66.521920668058456"/>
    <x v="0"/>
    <n v="328"/>
    <n v="97.147000000000006"/>
    <s v="US"/>
    <s v="USD"/>
    <n v="1374296400"/>
    <n v="1375333200"/>
    <x v="327"/>
    <x v="329"/>
    <b v="0"/>
    <b v="0"/>
    <s v="theater/plays"/>
    <x v="3"/>
    <s v="plays"/>
  </r>
  <r>
    <n v="53.922222222222224"/>
    <x v="0"/>
    <n v="147"/>
    <n v="33.013999999999996"/>
    <s v="US"/>
    <s v="USD"/>
    <n v="1384840800"/>
    <n v="1389420000"/>
    <x v="328"/>
    <x v="151"/>
    <b v="0"/>
    <b v="0"/>
    <s v="theater/plays"/>
    <x v="3"/>
    <s v="plays"/>
  </r>
  <r>
    <n v="41.983299595141702"/>
    <x v="0"/>
    <n v="830"/>
    <n v="99.951000000000008"/>
    <s v="US"/>
    <s v="USD"/>
    <n v="1516600800"/>
    <n v="1520056800"/>
    <x v="329"/>
    <x v="330"/>
    <b v="0"/>
    <b v="0"/>
    <s v="games/video games"/>
    <x v="6"/>
    <s v="video games"/>
  </r>
  <r>
    <n v="14.69479695431472"/>
    <x v="0"/>
    <n v="331"/>
    <n v="69.966999999999999"/>
    <s v="GB"/>
    <s v="GBP"/>
    <n v="1436418000"/>
    <n v="1436504400"/>
    <x v="330"/>
    <x v="331"/>
    <b v="0"/>
    <b v="0"/>
    <s v="film &amp; video/drama"/>
    <x v="4"/>
    <s v="drama"/>
  </r>
  <r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1400.7777777777778"/>
    <x v="1"/>
    <n v="191"/>
    <n v="66.006"/>
    <s v="US"/>
    <s v="USD"/>
    <n v="1423634400"/>
    <n v="1425708000"/>
    <x v="332"/>
    <x v="333"/>
    <b v="0"/>
    <b v="0"/>
    <s v="technology/web"/>
    <x v="2"/>
    <s v="web"/>
  </r>
  <r>
    <n v="71.770351758793964"/>
    <x v="0"/>
    <n v="3483"/>
    <n v="41.006"/>
    <s v="US"/>
    <s v="USD"/>
    <n v="1487224800"/>
    <n v="1488348000"/>
    <x v="333"/>
    <x v="334"/>
    <b v="0"/>
    <b v="0"/>
    <s v="food/food trucks"/>
    <x v="0"/>
    <s v="food trucks"/>
  </r>
  <r>
    <n v="53.074115044247783"/>
    <x v="0"/>
    <n v="923"/>
    <n v="103.964"/>
    <s v="US"/>
    <s v="USD"/>
    <n v="1500008400"/>
    <n v="1502600400"/>
    <x v="296"/>
    <x v="335"/>
    <b v="0"/>
    <b v="0"/>
    <s v="theater/plays"/>
    <x v="3"/>
    <s v="plays"/>
  </r>
  <r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127.70715249662618"/>
    <x v="1"/>
    <n v="2013"/>
    <n v="47.01"/>
    <s v="US"/>
    <s v="USD"/>
    <n v="1440392400"/>
    <n v="1441602000"/>
    <x v="335"/>
    <x v="337"/>
    <b v="0"/>
    <b v="0"/>
    <s v="music/rock"/>
    <x v="1"/>
    <s v="rock"/>
  </r>
  <r>
    <n v="34.892857142857139"/>
    <x v="0"/>
    <n v="33"/>
    <n v="29.607000000000003"/>
    <s v="CA"/>
    <s v="CAD"/>
    <n v="1446876000"/>
    <n v="1447567200"/>
    <x v="336"/>
    <x v="338"/>
    <b v="0"/>
    <b v="0"/>
    <s v="theater/plays"/>
    <x v="3"/>
    <s v="plays"/>
  </r>
  <r>
    <n v="410.59821428571428"/>
    <x v="1"/>
    <n v="1703"/>
    <n v="81.01100000000001"/>
    <s v="US"/>
    <s v="USD"/>
    <n v="1562302800"/>
    <n v="1562389200"/>
    <x v="337"/>
    <x v="339"/>
    <b v="0"/>
    <b v="0"/>
    <s v="theater/plays"/>
    <x v="3"/>
    <s v="plays"/>
  </r>
  <r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58.973684210526315"/>
    <x v="2"/>
    <n v="86"/>
    <n v="26.059000000000001"/>
    <s v="US"/>
    <s v="USD"/>
    <n v="1485064800"/>
    <n v="1488520800"/>
    <x v="339"/>
    <x v="341"/>
    <b v="0"/>
    <b v="0"/>
    <s v="technology/wearables"/>
    <x v="2"/>
    <s v="wearables"/>
  </r>
  <r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184.91304347826087"/>
    <x v="1"/>
    <n v="41"/>
    <n v="103.732"/>
    <s v="US"/>
    <s v="USD"/>
    <n v="1441256400"/>
    <n v="1443416400"/>
    <x v="341"/>
    <x v="343"/>
    <b v="0"/>
    <b v="0"/>
    <s v="games/video games"/>
    <x v="6"/>
    <s v="video games"/>
  </r>
  <r>
    <n v="11.814432989690722"/>
    <x v="0"/>
    <n v="23"/>
    <n v="49.826999999999998"/>
    <s v="CA"/>
    <s v="CAD"/>
    <n v="1533877200"/>
    <n v="1534136400"/>
    <x v="342"/>
    <x v="344"/>
    <b v="1"/>
    <b v="0"/>
    <s v="photography/photography books"/>
    <x v="7"/>
    <s v="photography books"/>
  </r>
  <r>
    <n v="298.7"/>
    <x v="1"/>
    <n v="187"/>
    <n v="63.893999999999998"/>
    <s v="US"/>
    <s v="USD"/>
    <n v="1314421200"/>
    <n v="1315026000"/>
    <x v="343"/>
    <x v="127"/>
    <b v="0"/>
    <b v="0"/>
    <s v="film &amp; video/animation"/>
    <x v="4"/>
    <s v="animation"/>
  </r>
  <r>
    <n v="226.35175879396985"/>
    <x v="1"/>
    <n v="2875"/>
    <n v="47.003"/>
    <s v="GB"/>
    <s v="GBP"/>
    <n v="1293861600"/>
    <n v="1295071200"/>
    <x v="344"/>
    <x v="345"/>
    <b v="0"/>
    <b v="1"/>
    <s v="theater/plays"/>
    <x v="3"/>
    <s v="plays"/>
  </r>
  <r>
    <n v="173.56363636363636"/>
    <x v="1"/>
    <n v="88"/>
    <n v="108.47800000000001"/>
    <s v="US"/>
    <s v="USD"/>
    <n v="1507352400"/>
    <n v="1509426000"/>
    <x v="345"/>
    <x v="346"/>
    <b v="0"/>
    <b v="0"/>
    <s v="theater/plays"/>
    <x v="3"/>
    <s v="plays"/>
  </r>
  <r>
    <n v="371.75675675675677"/>
    <x v="1"/>
    <n v="191"/>
    <n v="72.016000000000005"/>
    <s v="US"/>
    <s v="USD"/>
    <n v="1296108000"/>
    <n v="1299391200"/>
    <x v="65"/>
    <x v="347"/>
    <b v="0"/>
    <b v="0"/>
    <s v="music/rock"/>
    <x v="1"/>
    <s v="rock"/>
  </r>
  <r>
    <n v="160.19230769230771"/>
    <x v="1"/>
    <n v="139"/>
    <n v="59.928999999999995"/>
    <s v="US"/>
    <s v="USD"/>
    <n v="1324965600"/>
    <n v="1325052000"/>
    <x v="346"/>
    <x v="348"/>
    <b v="0"/>
    <b v="0"/>
    <s v="music/rock"/>
    <x v="1"/>
    <s v="rock"/>
  </r>
  <r>
    <n v="1616.3333333333335"/>
    <x v="1"/>
    <n v="186"/>
    <n v="78.210000000000008"/>
    <s v="US"/>
    <s v="USD"/>
    <n v="1520229600"/>
    <n v="1522818000"/>
    <x v="347"/>
    <x v="349"/>
    <b v="0"/>
    <b v="0"/>
    <s v="music/indie rock"/>
    <x v="1"/>
    <s v="indie rock"/>
  </r>
  <r>
    <n v="733.4375"/>
    <x v="1"/>
    <n v="112"/>
    <n v="104.777"/>
    <s v="AU"/>
    <s v="AUD"/>
    <n v="1482991200"/>
    <n v="1485324000"/>
    <x v="348"/>
    <x v="350"/>
    <b v="0"/>
    <b v="0"/>
    <s v="theater/plays"/>
    <x v="3"/>
    <s v="plays"/>
  </r>
  <r>
    <n v="592.11111111111109"/>
    <x v="1"/>
    <n v="101"/>
    <n v="105.52500000000001"/>
    <s v="US"/>
    <s v="USD"/>
    <n v="1294034400"/>
    <n v="1294120800"/>
    <x v="349"/>
    <x v="351"/>
    <b v="0"/>
    <b v="1"/>
    <s v="theater/plays"/>
    <x v="3"/>
    <s v="plays"/>
  </r>
  <r>
    <n v="18.888888888888889"/>
    <x v="0"/>
    <n v="75"/>
    <n v="24.934000000000001"/>
    <s v="US"/>
    <s v="USD"/>
    <n v="1413608400"/>
    <n v="1415685600"/>
    <x v="350"/>
    <x v="33"/>
    <b v="0"/>
    <b v="1"/>
    <s v="theater/plays"/>
    <x v="3"/>
    <s v="plays"/>
  </r>
  <r>
    <n v="276.80769230769232"/>
    <x v="1"/>
    <n v="206"/>
    <n v="69.874000000000009"/>
    <s v="GB"/>
    <s v="GBP"/>
    <n v="1286946000"/>
    <n v="1288933200"/>
    <x v="351"/>
    <x v="352"/>
    <b v="0"/>
    <b v="1"/>
    <s v="film &amp; video/documentary"/>
    <x v="4"/>
    <s v="documentary"/>
  </r>
  <r>
    <n v="273.01851851851848"/>
    <x v="1"/>
    <n v="154"/>
    <n v="95.734000000000009"/>
    <s v="US"/>
    <s v="USD"/>
    <n v="1359871200"/>
    <n v="1363237200"/>
    <x v="352"/>
    <x v="353"/>
    <b v="0"/>
    <b v="1"/>
    <s v="film &amp; video/television"/>
    <x v="4"/>
    <s v="television"/>
  </r>
  <r>
    <n v="159.36331255565449"/>
    <x v="1"/>
    <n v="5966"/>
    <n v="29.998000000000001"/>
    <s v="US"/>
    <s v="USD"/>
    <n v="1555304400"/>
    <n v="1555822800"/>
    <x v="353"/>
    <x v="354"/>
    <b v="0"/>
    <b v="0"/>
    <s v="theater/plays"/>
    <x v="3"/>
    <s v="plays"/>
  </r>
  <r>
    <n v="67.869978858350947"/>
    <x v="0"/>
    <n v="2176"/>
    <n v="59.012"/>
    <s v="US"/>
    <s v="USD"/>
    <n v="1423375200"/>
    <n v="1427778000"/>
    <x v="354"/>
    <x v="355"/>
    <b v="0"/>
    <b v="0"/>
    <s v="theater/plays"/>
    <x v="3"/>
    <s v="plays"/>
  </r>
  <r>
    <n v="1591.5555555555554"/>
    <x v="1"/>
    <n v="169"/>
    <n v="84.75800000000001"/>
    <s v="US"/>
    <s v="USD"/>
    <n v="1420696800"/>
    <n v="1422424800"/>
    <x v="355"/>
    <x v="356"/>
    <b v="0"/>
    <b v="1"/>
    <s v="film &amp; video/documentary"/>
    <x v="4"/>
    <s v="documentary"/>
  </r>
  <r>
    <n v="730.18222222222221"/>
    <x v="1"/>
    <n v="2106"/>
    <n v="78.01100000000001"/>
    <s v="US"/>
    <s v="USD"/>
    <n v="1502946000"/>
    <n v="1503637200"/>
    <x v="356"/>
    <x v="357"/>
    <b v="0"/>
    <b v="0"/>
    <s v="theater/plays"/>
    <x v="3"/>
    <s v="plays"/>
  </r>
  <r>
    <n v="13.185782556750297"/>
    <x v="0"/>
    <n v="441"/>
    <n v="50.052999999999997"/>
    <s v="US"/>
    <s v="USD"/>
    <n v="1547186400"/>
    <n v="1547618400"/>
    <x v="357"/>
    <x v="358"/>
    <b v="0"/>
    <b v="1"/>
    <s v="film &amp; video/documentary"/>
    <x v="4"/>
    <s v="documentary"/>
  </r>
  <r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61.02941176470591"/>
    <x v="1"/>
    <n v="131"/>
    <n v="93.703000000000003"/>
    <s v="US"/>
    <s v="USD"/>
    <n v="1404622800"/>
    <n v="1405141200"/>
    <x v="359"/>
    <x v="360"/>
    <b v="0"/>
    <b v="0"/>
    <s v="music/rock"/>
    <x v="1"/>
    <s v="rock"/>
  </r>
  <r>
    <n v="10.257545271629779"/>
    <x v="0"/>
    <n v="127"/>
    <n v="40.141999999999996"/>
    <s v="US"/>
    <s v="USD"/>
    <n v="1571720400"/>
    <n v="1572933600"/>
    <x v="12"/>
    <x v="361"/>
    <b v="0"/>
    <b v="0"/>
    <s v="theater/plays"/>
    <x v="3"/>
    <s v="plays"/>
  </r>
  <r>
    <n v="13.962962962962964"/>
    <x v="0"/>
    <n v="355"/>
    <n v="70.091000000000008"/>
    <s v="US"/>
    <s v="USD"/>
    <n v="1526878800"/>
    <n v="1530162000"/>
    <x v="360"/>
    <x v="362"/>
    <b v="0"/>
    <b v="0"/>
    <s v="film &amp; video/documentary"/>
    <x v="4"/>
    <s v="documentary"/>
  </r>
  <r>
    <n v="40.444444444444443"/>
    <x v="0"/>
    <n v="44"/>
    <n v="66.182000000000002"/>
    <s v="GB"/>
    <s v="GBP"/>
    <n v="1319691600"/>
    <n v="1320904800"/>
    <x v="361"/>
    <x v="363"/>
    <b v="0"/>
    <b v="0"/>
    <s v="theater/plays"/>
    <x v="3"/>
    <s v="plays"/>
  </r>
  <r>
    <n v="160.32"/>
    <x v="1"/>
    <n v="84"/>
    <n v="47.714999999999996"/>
    <s v="US"/>
    <s v="USD"/>
    <n v="1371963600"/>
    <n v="1372395600"/>
    <x v="362"/>
    <x v="364"/>
    <b v="0"/>
    <b v="0"/>
    <s v="theater/plays"/>
    <x v="3"/>
    <s v="plays"/>
  </r>
  <r>
    <n v="183.9433962264151"/>
    <x v="1"/>
    <n v="155"/>
    <n v="62.896999999999998"/>
    <s v="US"/>
    <s v="USD"/>
    <n v="1433739600"/>
    <n v="1437714000"/>
    <x v="363"/>
    <x v="365"/>
    <b v="0"/>
    <b v="0"/>
    <s v="theater/plays"/>
    <x v="3"/>
    <s v="plays"/>
  </r>
  <r>
    <n v="63.769230769230766"/>
    <x v="0"/>
    <n v="67"/>
    <n v="86.612000000000009"/>
    <s v="US"/>
    <s v="USD"/>
    <n v="1508130000"/>
    <n v="1509771600"/>
    <x v="364"/>
    <x v="366"/>
    <b v="0"/>
    <b v="0"/>
    <s v="photography/photography books"/>
    <x v="7"/>
    <s v="photography books"/>
  </r>
  <r>
    <n v="225.38095238095238"/>
    <x v="1"/>
    <n v="189"/>
    <n v="75.12700000000001"/>
    <s v="US"/>
    <s v="USD"/>
    <n v="1550037600"/>
    <n v="1550556000"/>
    <x v="210"/>
    <x v="285"/>
    <b v="0"/>
    <b v="1"/>
    <s v="food/food trucks"/>
    <x v="0"/>
    <s v="food trucks"/>
  </r>
  <r>
    <n v="172.00961538461539"/>
    <x v="1"/>
    <n v="4799"/>
    <n v="41.004999999999995"/>
    <s v="US"/>
    <s v="USD"/>
    <n v="1486706400"/>
    <n v="1489039200"/>
    <x v="365"/>
    <x v="367"/>
    <b v="1"/>
    <b v="1"/>
    <s v="film &amp; video/documentary"/>
    <x v="4"/>
    <s v="documentary"/>
  </r>
  <r>
    <n v="146.16709511568124"/>
    <x v="1"/>
    <n v="1137"/>
    <n v="50.007999999999996"/>
    <s v="US"/>
    <s v="USD"/>
    <n v="1553835600"/>
    <n v="1556600400"/>
    <x v="366"/>
    <x v="368"/>
    <b v="0"/>
    <b v="0"/>
    <s v="publishing/nonfiction"/>
    <x v="5"/>
    <s v="nonfiction"/>
  </r>
  <r>
    <n v="76.42361623616236"/>
    <x v="0"/>
    <n v="1068"/>
    <n v="96.960999999999999"/>
    <s v="US"/>
    <s v="USD"/>
    <n v="1277528400"/>
    <n v="1278565200"/>
    <x v="367"/>
    <x v="369"/>
    <b v="0"/>
    <b v="0"/>
    <s v="theater/plays"/>
    <x v="3"/>
    <s v="plays"/>
  </r>
  <r>
    <n v="39.261467889908261"/>
    <x v="0"/>
    <n v="424"/>
    <n v="100.932"/>
    <s v="US"/>
    <s v="USD"/>
    <n v="1339477200"/>
    <n v="1339909200"/>
    <x v="368"/>
    <x v="370"/>
    <b v="0"/>
    <b v="0"/>
    <s v="technology/wearables"/>
    <x v="2"/>
    <s v="wearables"/>
  </r>
  <r>
    <n v="11.270034843205574"/>
    <x v="3"/>
    <n v="145"/>
    <n v="89.228000000000009"/>
    <s v="CH"/>
    <s v="CHF"/>
    <n v="1325656800"/>
    <n v="1325829600"/>
    <x v="369"/>
    <x v="371"/>
    <b v="0"/>
    <b v="0"/>
    <s v="music/indie rock"/>
    <x v="1"/>
    <s v="indie rock"/>
  </r>
  <r>
    <n v="122.11084337349398"/>
    <x v="1"/>
    <n v="1152"/>
    <n v="87.98"/>
    <s v="US"/>
    <s v="USD"/>
    <n v="1288242000"/>
    <n v="1290578400"/>
    <x v="370"/>
    <x v="372"/>
    <b v="0"/>
    <b v="0"/>
    <s v="theater/plays"/>
    <x v="3"/>
    <s v="plays"/>
  </r>
  <r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7.2731788079470201"/>
    <x v="0"/>
    <n v="151"/>
    <n v="29.093"/>
    <s v="US"/>
    <s v="USD"/>
    <n v="1389679200"/>
    <n v="1389852000"/>
    <x v="287"/>
    <x v="374"/>
    <b v="0"/>
    <b v="0"/>
    <s v="publishing/nonfiction"/>
    <x v="5"/>
    <s v="nonfiction"/>
  </r>
  <r>
    <n v="65.642371234207957"/>
    <x v="0"/>
    <n v="1608"/>
    <n v="42.006999999999998"/>
    <s v="US"/>
    <s v="USD"/>
    <n v="1294293600"/>
    <n v="1294466400"/>
    <x v="372"/>
    <x v="375"/>
    <b v="0"/>
    <b v="0"/>
    <s v="technology/wearables"/>
    <x v="2"/>
    <s v="wearables"/>
  </r>
  <r>
    <n v="228.96178343949046"/>
    <x v="1"/>
    <n v="3059"/>
    <n v="47.004999999999995"/>
    <s v="CA"/>
    <s v="CAD"/>
    <n v="1500267600"/>
    <n v="1500354000"/>
    <x v="373"/>
    <x v="376"/>
    <b v="0"/>
    <b v="0"/>
    <s v="music/jazz"/>
    <x v="1"/>
    <s v="jazz"/>
  </r>
  <r>
    <n v="469.37499999999994"/>
    <x v="1"/>
    <n v="34"/>
    <n v="110.44200000000001"/>
    <s v="US"/>
    <s v="USD"/>
    <n v="1375074000"/>
    <n v="1375938000"/>
    <x v="374"/>
    <x v="377"/>
    <b v="0"/>
    <b v="1"/>
    <s v="film &amp; video/documentary"/>
    <x v="4"/>
    <s v="documentary"/>
  </r>
  <r>
    <n v="130.11267605633802"/>
    <x v="1"/>
    <n v="220"/>
    <n v="41.991"/>
    <s v="US"/>
    <s v="USD"/>
    <n v="1323324000"/>
    <n v="1323410400"/>
    <x v="375"/>
    <x v="378"/>
    <b v="1"/>
    <b v="0"/>
    <s v="theater/plays"/>
    <x v="3"/>
    <s v="plays"/>
  </r>
  <r>
    <n v="167.05422993492408"/>
    <x v="1"/>
    <n v="1604"/>
    <n v="48.012999999999998"/>
    <s v="AU"/>
    <s v="AUD"/>
    <n v="1538715600"/>
    <n v="1539406800"/>
    <x v="376"/>
    <x v="379"/>
    <b v="0"/>
    <b v="0"/>
    <s v="film &amp; video/drama"/>
    <x v="4"/>
    <s v="drama"/>
  </r>
  <r>
    <n v="173.8641975308642"/>
    <x v="1"/>
    <n v="454"/>
    <n v="31.02"/>
    <s v="US"/>
    <s v="USD"/>
    <n v="1369285200"/>
    <n v="1369803600"/>
    <x v="377"/>
    <x v="380"/>
    <b v="0"/>
    <b v="0"/>
    <s v="music/rock"/>
    <x v="1"/>
    <s v="rock"/>
  </r>
  <r>
    <n v="717.76470588235293"/>
    <x v="1"/>
    <n v="123"/>
    <n v="99.204000000000008"/>
    <s v="IT"/>
    <s v="EUR"/>
    <n v="1525755600"/>
    <n v="1525928400"/>
    <x v="378"/>
    <x v="103"/>
    <b v="0"/>
    <b v="1"/>
    <s v="film &amp; video/animation"/>
    <x v="4"/>
    <s v="animation"/>
  </r>
  <r>
    <n v="63.850976361767728"/>
    <x v="0"/>
    <n v="941"/>
    <n v="66.02300000000001"/>
    <s v="US"/>
    <s v="USD"/>
    <n v="1296626400"/>
    <n v="1297231200"/>
    <x v="379"/>
    <x v="381"/>
    <b v="0"/>
    <b v="0"/>
    <s v="music/indie rock"/>
    <x v="1"/>
    <s v="indie rock"/>
  </r>
  <r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1530.2222222222222"/>
    <x v="1"/>
    <n v="299"/>
    <n v="46.061"/>
    <s v="US"/>
    <s v="USD"/>
    <n v="1572152400"/>
    <n v="1572152400"/>
    <x v="381"/>
    <x v="383"/>
    <b v="0"/>
    <b v="0"/>
    <s v="theater/plays"/>
    <x v="3"/>
    <s v="plays"/>
  </r>
  <r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86.220633299284984"/>
    <x v="0"/>
    <n v="3015"/>
    <n v="55.994"/>
    <s v="CA"/>
    <s v="CAD"/>
    <n v="1273640400"/>
    <n v="1276750800"/>
    <x v="125"/>
    <x v="385"/>
    <b v="0"/>
    <b v="1"/>
    <s v="theater/plays"/>
    <x v="3"/>
    <s v="plays"/>
  </r>
  <r>
    <n v="315.58486707566465"/>
    <x v="1"/>
    <n v="2237"/>
    <n v="68.986000000000004"/>
    <s v="US"/>
    <s v="USD"/>
    <n v="1510639200"/>
    <n v="1510898400"/>
    <x v="383"/>
    <x v="386"/>
    <b v="0"/>
    <b v="0"/>
    <s v="theater/plays"/>
    <x v="3"/>
    <s v="plays"/>
  </r>
  <r>
    <n v="89.618243243243242"/>
    <x v="0"/>
    <n v="435"/>
    <n v="60.981999999999999"/>
    <s v="US"/>
    <s v="USD"/>
    <n v="1528088400"/>
    <n v="1532408400"/>
    <x v="384"/>
    <x v="387"/>
    <b v="0"/>
    <b v="0"/>
    <s v="theater/plays"/>
    <x v="3"/>
    <s v="plays"/>
  </r>
  <r>
    <n v="182.14503816793894"/>
    <x v="1"/>
    <n v="645"/>
    <n v="110.982"/>
    <s v="US"/>
    <s v="USD"/>
    <n v="1359525600"/>
    <n v="1360562400"/>
    <x v="385"/>
    <x v="388"/>
    <b v="1"/>
    <b v="0"/>
    <s v="film &amp; video/documentary"/>
    <x v="4"/>
    <s v="documentary"/>
  </r>
  <r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131.83695652173913"/>
    <x v="1"/>
    <n v="154"/>
    <n v="78.760000000000005"/>
    <s v="CA"/>
    <s v="CAD"/>
    <n v="1466398800"/>
    <n v="1468126800"/>
    <x v="387"/>
    <x v="390"/>
    <b v="0"/>
    <b v="0"/>
    <s v="film &amp; video/documentary"/>
    <x v="4"/>
    <s v="documentary"/>
  </r>
  <r>
    <n v="46.315634218289084"/>
    <x v="0"/>
    <n v="714"/>
    <n v="87.960999999999999"/>
    <s v="US"/>
    <s v="USD"/>
    <n v="1492491600"/>
    <n v="1492837200"/>
    <x v="388"/>
    <x v="391"/>
    <b v="0"/>
    <b v="0"/>
    <s v="music/rock"/>
    <x v="1"/>
    <s v="rock"/>
  </r>
  <r>
    <n v="36.132726089785294"/>
    <x v="2"/>
    <n v="1111"/>
    <n v="49.988"/>
    <s v="US"/>
    <s v="USD"/>
    <n v="1430197200"/>
    <n v="1430197200"/>
    <x v="277"/>
    <x v="277"/>
    <b v="0"/>
    <b v="0"/>
    <s v="games/mobile games"/>
    <x v="6"/>
    <s v="mobile games"/>
  </r>
  <r>
    <n v="104.62820512820512"/>
    <x v="1"/>
    <n v="82"/>
    <n v="99.525000000000006"/>
    <s v="US"/>
    <s v="USD"/>
    <n v="1496034000"/>
    <n v="1496206800"/>
    <x v="389"/>
    <x v="392"/>
    <b v="0"/>
    <b v="0"/>
    <s v="theater/plays"/>
    <x v="3"/>
    <s v="plays"/>
  </r>
  <r>
    <n v="668.85714285714289"/>
    <x v="1"/>
    <n v="134"/>
    <n v="104.821"/>
    <s v="US"/>
    <s v="USD"/>
    <n v="1388728800"/>
    <n v="1389592800"/>
    <x v="390"/>
    <x v="393"/>
    <b v="0"/>
    <b v="0"/>
    <s v="publishing/fiction"/>
    <x v="5"/>
    <s v="fiction"/>
  </r>
  <r>
    <n v="62.072823218997364"/>
    <x v="2"/>
    <n v="1089"/>
    <n v="108.015"/>
    <s v="US"/>
    <s v="USD"/>
    <n v="1543298400"/>
    <n v="1545631200"/>
    <x v="391"/>
    <x v="394"/>
    <b v="0"/>
    <b v="0"/>
    <s v="film &amp; video/animation"/>
    <x v="4"/>
    <s v="animation"/>
  </r>
  <r>
    <n v="84.699787460148784"/>
    <x v="0"/>
    <n v="5497"/>
    <n v="28.999000000000002"/>
    <s v="US"/>
    <s v="USD"/>
    <n v="1271739600"/>
    <n v="1272430800"/>
    <x v="392"/>
    <x v="395"/>
    <b v="0"/>
    <b v="1"/>
    <s v="food/food trucks"/>
    <x v="0"/>
    <s v="food trucks"/>
  </r>
  <r>
    <n v="11.059030837004405"/>
    <x v="0"/>
    <n v="418"/>
    <n v="30.029"/>
    <s v="US"/>
    <s v="USD"/>
    <n v="1326434400"/>
    <n v="1327903200"/>
    <x v="393"/>
    <x v="396"/>
    <b v="0"/>
    <b v="0"/>
    <s v="theater/plays"/>
    <x v="3"/>
    <s v="plays"/>
  </r>
  <r>
    <n v="43.838781575037146"/>
    <x v="0"/>
    <n v="1439"/>
    <n v="41.006"/>
    <s v="US"/>
    <s v="USD"/>
    <n v="1295244000"/>
    <n v="1296021600"/>
    <x v="394"/>
    <x v="397"/>
    <b v="0"/>
    <b v="1"/>
    <s v="film &amp; video/documentary"/>
    <x v="4"/>
    <s v="documentary"/>
  </r>
  <r>
    <n v="55.470588235294116"/>
    <x v="0"/>
    <n v="15"/>
    <n v="62.866999999999997"/>
    <s v="US"/>
    <s v="USD"/>
    <n v="1541221200"/>
    <n v="1543298400"/>
    <x v="395"/>
    <x v="398"/>
    <b v="0"/>
    <b v="0"/>
    <s v="theater/plays"/>
    <x v="3"/>
    <s v="plays"/>
  </r>
  <r>
    <n v="57.399511301160658"/>
    <x v="0"/>
    <n v="1999"/>
    <n v="47.006"/>
    <s v="CA"/>
    <s v="CAD"/>
    <n v="1336280400"/>
    <n v="1336366800"/>
    <x v="396"/>
    <x v="399"/>
    <b v="0"/>
    <b v="0"/>
    <s v="film &amp; video/documentary"/>
    <x v="4"/>
    <s v="documentary"/>
  </r>
  <r>
    <n v="123.43497363796135"/>
    <x v="1"/>
    <n v="5203"/>
    <n v="26.998000000000001"/>
    <s v="US"/>
    <s v="USD"/>
    <n v="1324533600"/>
    <n v="1325052000"/>
    <x v="397"/>
    <x v="348"/>
    <b v="0"/>
    <b v="0"/>
    <s v="technology/web"/>
    <x v="2"/>
    <s v="web"/>
  </r>
  <r>
    <n v="128.46"/>
    <x v="1"/>
    <n v="94"/>
    <n v="68.33"/>
    <s v="US"/>
    <s v="USD"/>
    <n v="1498366800"/>
    <n v="1499576400"/>
    <x v="398"/>
    <x v="400"/>
    <b v="0"/>
    <b v="0"/>
    <s v="theater/plays"/>
    <x v="3"/>
    <s v="plays"/>
  </r>
  <r>
    <n v="63.989361702127653"/>
    <x v="0"/>
    <n v="118"/>
    <n v="50.974999999999994"/>
    <s v="US"/>
    <s v="USD"/>
    <n v="1498712400"/>
    <n v="1501304400"/>
    <x v="399"/>
    <x v="401"/>
    <b v="0"/>
    <b v="1"/>
    <s v="technology/wearables"/>
    <x v="2"/>
    <s v="wearables"/>
  </r>
  <r>
    <n v="127.29885057471265"/>
    <x v="1"/>
    <n v="205"/>
    <n v="54.024999999999999"/>
    <s v="US"/>
    <s v="USD"/>
    <n v="1271480400"/>
    <n v="1273208400"/>
    <x v="400"/>
    <x v="402"/>
    <b v="0"/>
    <b v="1"/>
    <s v="theater/plays"/>
    <x v="3"/>
    <s v="plays"/>
  </r>
  <r>
    <n v="10.638024357239512"/>
    <x v="0"/>
    <n v="162"/>
    <n v="97.056000000000012"/>
    <s v="US"/>
    <s v="USD"/>
    <n v="1316667600"/>
    <n v="1316840400"/>
    <x v="116"/>
    <x v="403"/>
    <b v="0"/>
    <b v="1"/>
    <s v="food/food trucks"/>
    <x v="0"/>
    <s v="food trucks"/>
  </r>
  <r>
    <n v="40.470588235294116"/>
    <x v="0"/>
    <n v="83"/>
    <n v="24.868000000000002"/>
    <s v="US"/>
    <s v="USD"/>
    <n v="1524027600"/>
    <n v="1524546000"/>
    <x v="401"/>
    <x v="404"/>
    <b v="0"/>
    <b v="0"/>
    <s v="music/indie rock"/>
    <x v="1"/>
    <s v="indie rock"/>
  </r>
  <r>
    <n v="287.66666666666663"/>
    <x v="1"/>
    <n v="92"/>
    <n v="84.424000000000007"/>
    <s v="US"/>
    <s v="USD"/>
    <n v="1438059600"/>
    <n v="1438578000"/>
    <x v="402"/>
    <x v="405"/>
    <b v="0"/>
    <b v="0"/>
    <s v="photography/photography books"/>
    <x v="7"/>
    <s v="photography books"/>
  </r>
  <r>
    <n v="572.94444444444446"/>
    <x v="1"/>
    <n v="219"/>
    <n v="47.091999999999999"/>
    <s v="US"/>
    <s v="USD"/>
    <n v="1361944800"/>
    <n v="1362549600"/>
    <x v="403"/>
    <x v="406"/>
    <b v="0"/>
    <b v="0"/>
    <s v="theater/plays"/>
    <x v="3"/>
    <s v="plays"/>
  </r>
  <r>
    <n v="112.90429799426933"/>
    <x v="1"/>
    <n v="2526"/>
    <n v="77.997"/>
    <s v="US"/>
    <s v="USD"/>
    <n v="1410584400"/>
    <n v="1413349200"/>
    <x v="404"/>
    <x v="407"/>
    <b v="0"/>
    <b v="1"/>
    <s v="theater/plays"/>
    <x v="3"/>
    <s v="plays"/>
  </r>
  <r>
    <n v="46.387573964497044"/>
    <x v="0"/>
    <n v="747"/>
    <n v="62.967999999999996"/>
    <s v="US"/>
    <s v="USD"/>
    <n v="1297404000"/>
    <n v="1298008800"/>
    <x v="405"/>
    <x v="408"/>
    <b v="0"/>
    <b v="0"/>
    <s v="film &amp; video/animation"/>
    <x v="4"/>
    <s v="animation"/>
  </r>
  <r>
    <n v="90.675916230366497"/>
    <x v="3"/>
    <n v="2138"/>
    <n v="81.007000000000005"/>
    <s v="US"/>
    <s v="USD"/>
    <n v="1392012000"/>
    <n v="1394427600"/>
    <x v="406"/>
    <x v="409"/>
    <b v="0"/>
    <b v="1"/>
    <s v="photography/photography books"/>
    <x v="7"/>
    <s v="photography books"/>
  </r>
  <r>
    <n v="67.740740740740748"/>
    <x v="0"/>
    <n v="84"/>
    <n v="65.322000000000003"/>
    <s v="US"/>
    <s v="USD"/>
    <n v="1569733200"/>
    <n v="1572670800"/>
    <x v="407"/>
    <x v="410"/>
    <b v="0"/>
    <b v="0"/>
    <s v="theater/plays"/>
    <x v="3"/>
    <s v="plays"/>
  </r>
  <r>
    <n v="192.49019607843135"/>
    <x v="1"/>
    <n v="94"/>
    <n v="104.43700000000001"/>
    <s v="US"/>
    <s v="USD"/>
    <n v="1529643600"/>
    <n v="1531112400"/>
    <x v="408"/>
    <x v="312"/>
    <b v="1"/>
    <b v="0"/>
    <s v="theater/plays"/>
    <x v="3"/>
    <s v="plays"/>
  </r>
  <r>
    <n v="82.714285714285722"/>
    <x v="0"/>
    <n v="91"/>
    <n v="69.990000000000009"/>
    <s v="US"/>
    <s v="USD"/>
    <n v="1399006800"/>
    <n v="1400734800"/>
    <x v="409"/>
    <x v="411"/>
    <b v="0"/>
    <b v="0"/>
    <s v="theater/plays"/>
    <x v="3"/>
    <s v="plays"/>
  </r>
  <r>
    <n v="54.163920922570021"/>
    <x v="0"/>
    <n v="792"/>
    <n v="83.024000000000001"/>
    <s v="US"/>
    <s v="USD"/>
    <n v="1385359200"/>
    <n v="1386741600"/>
    <x v="410"/>
    <x v="412"/>
    <b v="0"/>
    <b v="1"/>
    <s v="film &amp; video/documentary"/>
    <x v="4"/>
    <s v="documentary"/>
  </r>
  <r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116.87664041994749"/>
    <x v="1"/>
    <n v="1713"/>
    <n v="103.982"/>
    <s v="IT"/>
    <s v="EUR"/>
    <n v="1418623200"/>
    <n v="1419660000"/>
    <x v="412"/>
    <x v="414"/>
    <b v="0"/>
    <b v="1"/>
    <s v="theater/plays"/>
    <x v="3"/>
    <s v="plays"/>
  </r>
  <r>
    <n v="1052.1538461538462"/>
    <x v="1"/>
    <n v="249"/>
    <n v="54.931999999999995"/>
    <s v="US"/>
    <s v="USD"/>
    <n v="1555736400"/>
    <n v="1555822800"/>
    <x v="413"/>
    <x v="354"/>
    <b v="0"/>
    <b v="0"/>
    <s v="music/jazz"/>
    <x v="1"/>
    <s v="jazz"/>
  </r>
  <r>
    <n v="123.07407407407408"/>
    <x v="1"/>
    <n v="192"/>
    <n v="51.921999999999997"/>
    <s v="US"/>
    <s v="USD"/>
    <n v="1442120400"/>
    <n v="1442379600"/>
    <x v="414"/>
    <x v="415"/>
    <b v="0"/>
    <b v="1"/>
    <s v="film &amp; video/animation"/>
    <x v="4"/>
    <s v="animation"/>
  </r>
  <r>
    <n v="178.63855421686748"/>
    <x v="1"/>
    <n v="247"/>
    <n v="60.028999999999996"/>
    <s v="US"/>
    <s v="USD"/>
    <n v="1362376800"/>
    <n v="1364965200"/>
    <x v="415"/>
    <x v="416"/>
    <b v="0"/>
    <b v="0"/>
    <s v="theater/plays"/>
    <x v="3"/>
    <s v="plays"/>
  </r>
  <r>
    <n v="355.28169014084506"/>
    <x v="1"/>
    <n v="2293"/>
    <n v="44.003999999999998"/>
    <s v="US"/>
    <s v="USD"/>
    <n v="1478408400"/>
    <n v="1479016800"/>
    <x v="416"/>
    <x v="417"/>
    <b v="0"/>
    <b v="0"/>
    <s v="film &amp; video/science fiction"/>
    <x v="4"/>
    <s v="science fiction"/>
  </r>
  <r>
    <n v="161.90634146341463"/>
    <x v="1"/>
    <n v="3131"/>
    <n v="53.003999999999998"/>
    <s v="US"/>
    <s v="USD"/>
    <n v="1498798800"/>
    <n v="1499662800"/>
    <x v="417"/>
    <x v="418"/>
    <b v="0"/>
    <b v="0"/>
    <s v="film &amp; video/television"/>
    <x v="4"/>
    <s v="television"/>
  </r>
  <r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198.72222222222223"/>
    <x v="1"/>
    <n v="143"/>
    <n v="75.042000000000002"/>
    <s v="IT"/>
    <s v="EUR"/>
    <n v="1504328400"/>
    <n v="1505710800"/>
    <x v="419"/>
    <x v="420"/>
    <b v="0"/>
    <b v="0"/>
    <s v="theater/plays"/>
    <x v="3"/>
    <s v="plays"/>
  </r>
  <r>
    <n v="34.752688172043008"/>
    <x v="3"/>
    <n v="90"/>
    <n v="35.911999999999999"/>
    <s v="US"/>
    <s v="USD"/>
    <n v="1285822800"/>
    <n v="1287464400"/>
    <x v="420"/>
    <x v="421"/>
    <b v="0"/>
    <b v="0"/>
    <s v="theater/plays"/>
    <x v="3"/>
    <s v="plays"/>
  </r>
  <r>
    <n v="176.41935483870967"/>
    <x v="1"/>
    <n v="296"/>
    <n v="36.952999999999996"/>
    <s v="US"/>
    <s v="USD"/>
    <n v="1311483600"/>
    <n v="1311656400"/>
    <x v="421"/>
    <x v="422"/>
    <b v="0"/>
    <b v="1"/>
    <s v="music/indie rock"/>
    <x v="1"/>
    <s v="indie rock"/>
  </r>
  <r>
    <n v="511.38095238095235"/>
    <x v="1"/>
    <n v="170"/>
    <n v="63.170999999999999"/>
    <s v="US"/>
    <s v="USD"/>
    <n v="1291356000"/>
    <n v="1293170400"/>
    <x v="422"/>
    <x v="423"/>
    <b v="0"/>
    <b v="1"/>
    <s v="theater/plays"/>
    <x v="3"/>
    <s v="plays"/>
  </r>
  <r>
    <n v="82.044117647058826"/>
    <x v="0"/>
    <n v="186"/>
    <n v="29.995000000000001"/>
    <s v="US"/>
    <s v="USD"/>
    <n v="1355810400"/>
    <n v="1355983200"/>
    <x v="423"/>
    <x v="424"/>
    <b v="0"/>
    <b v="0"/>
    <s v="technology/wearables"/>
    <x v="2"/>
    <s v="wearables"/>
  </r>
  <r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50.482758620689658"/>
    <x v="0"/>
    <n v="605"/>
    <n v="75.015000000000001"/>
    <s v="US"/>
    <s v="USD"/>
    <n v="1365915600"/>
    <n v="1366088400"/>
    <x v="425"/>
    <x v="426"/>
    <b v="0"/>
    <b v="1"/>
    <s v="games/video games"/>
    <x v="6"/>
    <s v="video games"/>
  </r>
  <r>
    <n v="967"/>
    <x v="1"/>
    <n v="86"/>
    <n v="101.19800000000001"/>
    <s v="DK"/>
    <s v="DKK"/>
    <n v="1551852000"/>
    <n v="1553317200"/>
    <x v="426"/>
    <x v="427"/>
    <b v="0"/>
    <b v="0"/>
    <s v="games/video games"/>
    <x v="6"/>
    <s v="video games"/>
  </r>
  <r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122.84501347708894"/>
    <x v="1"/>
    <n v="6286"/>
    <n v="29.002000000000002"/>
    <s v="US"/>
    <s v="USD"/>
    <n v="1500440400"/>
    <n v="1503118800"/>
    <x v="428"/>
    <x v="429"/>
    <b v="0"/>
    <b v="0"/>
    <s v="music/rock"/>
    <x v="1"/>
    <s v="rock"/>
  </r>
  <r>
    <n v="63.4375"/>
    <x v="0"/>
    <n v="31"/>
    <n v="98.225999999999999"/>
    <s v="US"/>
    <s v="USD"/>
    <n v="1278392400"/>
    <n v="1278478800"/>
    <x v="429"/>
    <x v="430"/>
    <b v="0"/>
    <b v="0"/>
    <s v="film &amp; video/drama"/>
    <x v="4"/>
    <s v="drama"/>
  </r>
  <r>
    <n v="56.331688596491226"/>
    <x v="0"/>
    <n v="1181"/>
    <n v="87.00200000000001"/>
    <s v="US"/>
    <s v="USD"/>
    <n v="1480572000"/>
    <n v="1484114400"/>
    <x v="411"/>
    <x v="431"/>
    <b v="0"/>
    <b v="0"/>
    <s v="film &amp; video/science fiction"/>
    <x v="4"/>
    <s v="science fiction"/>
  </r>
  <r>
    <n v="44.074999999999996"/>
    <x v="0"/>
    <n v="39"/>
    <n v="45.205999999999996"/>
    <s v="US"/>
    <s v="USD"/>
    <n v="1382331600"/>
    <n v="1385445600"/>
    <x v="430"/>
    <x v="432"/>
    <b v="0"/>
    <b v="1"/>
    <s v="film &amp; video/drama"/>
    <x v="4"/>
    <s v="drama"/>
  </r>
  <r>
    <n v="118.37253218884121"/>
    <x v="1"/>
    <n v="3727"/>
    <n v="37.001999999999995"/>
    <s v="US"/>
    <s v="USD"/>
    <n v="1316754000"/>
    <n v="1318741200"/>
    <x v="431"/>
    <x v="433"/>
    <b v="0"/>
    <b v="0"/>
    <s v="theater/plays"/>
    <x v="3"/>
    <s v="plays"/>
  </r>
  <r>
    <n v="104.1243169398907"/>
    <x v="1"/>
    <n v="1605"/>
    <n v="94.977000000000004"/>
    <s v="US"/>
    <s v="USD"/>
    <n v="1518242400"/>
    <n v="1518242400"/>
    <x v="432"/>
    <x v="434"/>
    <b v="0"/>
    <b v="1"/>
    <s v="music/indie rock"/>
    <x v="1"/>
    <s v="indie rock"/>
  </r>
  <r>
    <n v="26.640000000000004"/>
    <x v="0"/>
    <n v="46"/>
    <n v="28.957000000000001"/>
    <s v="US"/>
    <s v="USD"/>
    <n v="1476421200"/>
    <n v="1476594000"/>
    <x v="433"/>
    <x v="435"/>
    <b v="0"/>
    <b v="0"/>
    <s v="theater/plays"/>
    <x v="3"/>
    <s v="plays"/>
  </r>
  <r>
    <n v="351.20118343195264"/>
    <x v="1"/>
    <n v="2120"/>
    <n v="55.994"/>
    <s v="US"/>
    <s v="USD"/>
    <n v="1269752400"/>
    <n v="1273554000"/>
    <x v="434"/>
    <x v="436"/>
    <b v="0"/>
    <b v="0"/>
    <s v="theater/plays"/>
    <x v="3"/>
    <s v="plays"/>
  </r>
  <r>
    <n v="90.063492063492063"/>
    <x v="0"/>
    <n v="105"/>
    <n v="54.038999999999994"/>
    <s v="US"/>
    <s v="USD"/>
    <n v="1419746400"/>
    <n v="1421906400"/>
    <x v="435"/>
    <x v="437"/>
    <b v="0"/>
    <b v="0"/>
    <s v="film &amp; video/documentary"/>
    <x v="4"/>
    <s v="documentary"/>
  </r>
  <r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141.04655870445345"/>
    <x v="1"/>
    <n v="2080"/>
    <n v="66.998000000000005"/>
    <s v="US"/>
    <s v="USD"/>
    <n v="1398661200"/>
    <n v="1400389200"/>
    <x v="436"/>
    <x v="439"/>
    <b v="0"/>
    <b v="0"/>
    <s v="film &amp; video/drama"/>
    <x v="4"/>
    <s v="drama"/>
  </r>
  <r>
    <n v="30.57944915254237"/>
    <x v="0"/>
    <n v="535"/>
    <n v="107.91500000000001"/>
    <s v="US"/>
    <s v="USD"/>
    <n v="1359525600"/>
    <n v="1362808800"/>
    <x v="385"/>
    <x v="440"/>
    <b v="0"/>
    <b v="0"/>
    <s v="games/mobile games"/>
    <x v="6"/>
    <s v="mobile games"/>
  </r>
  <r>
    <n v="108.16455696202532"/>
    <x v="1"/>
    <n v="2105"/>
    <n v="69.010000000000005"/>
    <s v="US"/>
    <s v="USD"/>
    <n v="1388469600"/>
    <n v="1388815200"/>
    <x v="437"/>
    <x v="441"/>
    <b v="0"/>
    <b v="0"/>
    <s v="film &amp; video/animation"/>
    <x v="4"/>
    <s v="animation"/>
  </r>
  <r>
    <n v="133.45505617977528"/>
    <x v="1"/>
    <n v="2436"/>
    <n v="39.006999999999998"/>
    <s v="US"/>
    <s v="USD"/>
    <n v="1518328800"/>
    <n v="1519538400"/>
    <x v="438"/>
    <x v="442"/>
    <b v="0"/>
    <b v="0"/>
    <s v="theater/plays"/>
    <x v="3"/>
    <s v="plays"/>
  </r>
  <r>
    <n v="187.85106382978722"/>
    <x v="1"/>
    <n v="80"/>
    <n v="110.363"/>
    <s v="US"/>
    <s v="USD"/>
    <n v="1517032800"/>
    <n v="1517810400"/>
    <x v="439"/>
    <x v="443"/>
    <b v="0"/>
    <b v="0"/>
    <s v="publishing/translations"/>
    <x v="5"/>
    <s v="translations"/>
  </r>
  <r>
    <n v="332"/>
    <x v="1"/>
    <n v="42"/>
    <n v="94.858000000000004"/>
    <s v="US"/>
    <s v="USD"/>
    <n v="1368594000"/>
    <n v="1370581200"/>
    <x v="440"/>
    <x v="444"/>
    <b v="0"/>
    <b v="1"/>
    <s v="technology/wearables"/>
    <x v="2"/>
    <s v="wearables"/>
  </r>
  <r>
    <n v="575.21428571428578"/>
    <x v="1"/>
    <n v="139"/>
    <n v="57.936"/>
    <s v="CA"/>
    <s v="CAD"/>
    <n v="1448258400"/>
    <n v="1448863200"/>
    <x v="441"/>
    <x v="445"/>
    <b v="0"/>
    <b v="1"/>
    <s v="technology/web"/>
    <x v="2"/>
    <s v="web"/>
  </r>
  <r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184.42857142857144"/>
    <x v="1"/>
    <n v="159"/>
    <n v="64.956000000000003"/>
    <s v="US"/>
    <s v="USD"/>
    <n v="1431925200"/>
    <n v="1432098000"/>
    <x v="443"/>
    <x v="446"/>
    <b v="0"/>
    <b v="0"/>
    <s v="film &amp; video/drama"/>
    <x v="4"/>
    <s v="drama"/>
  </r>
  <r>
    <n v="285.80555555555554"/>
    <x v="1"/>
    <n v="381"/>
    <n v="27.006"/>
    <s v="US"/>
    <s v="USD"/>
    <n v="1481522400"/>
    <n v="1482127200"/>
    <x v="315"/>
    <x v="447"/>
    <b v="0"/>
    <b v="0"/>
    <s v="technology/wearables"/>
    <x v="2"/>
    <s v="wearables"/>
  </r>
  <r>
    <n v="319"/>
    <x v="1"/>
    <n v="194"/>
    <n v="50.974999999999994"/>
    <s v="GB"/>
    <s v="GBP"/>
    <n v="1335934800"/>
    <n v="1335934800"/>
    <x v="444"/>
    <x v="448"/>
    <b v="0"/>
    <b v="1"/>
    <s v="food/food trucks"/>
    <x v="0"/>
    <s v="food trucks"/>
  </r>
  <r>
    <n v="39.234070221066318"/>
    <x v="0"/>
    <n v="575"/>
    <n v="104.943"/>
    <s v="US"/>
    <s v="USD"/>
    <n v="1552280400"/>
    <n v="1556946000"/>
    <x v="445"/>
    <x v="178"/>
    <b v="0"/>
    <b v="0"/>
    <s v="music/rock"/>
    <x v="1"/>
    <s v="rock"/>
  </r>
  <r>
    <n v="178.14000000000001"/>
    <x v="1"/>
    <n v="106"/>
    <n v="84.029000000000011"/>
    <s v="US"/>
    <s v="USD"/>
    <n v="1529989200"/>
    <n v="1530075600"/>
    <x v="446"/>
    <x v="449"/>
    <b v="0"/>
    <b v="0"/>
    <s v="music/electric music"/>
    <x v="1"/>
    <s v="electric music"/>
  </r>
  <r>
    <n v="365.15"/>
    <x v="1"/>
    <n v="142"/>
    <n v="102.86"/>
    <s v="US"/>
    <s v="USD"/>
    <n v="1418709600"/>
    <n v="1418796000"/>
    <x v="447"/>
    <x v="450"/>
    <b v="0"/>
    <b v="0"/>
    <s v="film &amp; video/television"/>
    <x v="4"/>
    <s v="television"/>
  </r>
  <r>
    <n v="113.94594594594594"/>
    <x v="1"/>
    <n v="211"/>
    <n v="39.963000000000001"/>
    <s v="US"/>
    <s v="USD"/>
    <n v="1372136400"/>
    <n v="1372482000"/>
    <x v="448"/>
    <x v="451"/>
    <b v="0"/>
    <b v="1"/>
    <s v="publishing/translations"/>
    <x v="5"/>
    <s v="translations"/>
  </r>
  <r>
    <n v="29.828720626631856"/>
    <x v="0"/>
    <n v="1120"/>
    <n v="51.001999999999995"/>
    <s v="US"/>
    <s v="USD"/>
    <n v="1533877200"/>
    <n v="1534395600"/>
    <x v="342"/>
    <x v="452"/>
    <b v="0"/>
    <b v="0"/>
    <s v="publishing/fiction"/>
    <x v="5"/>
    <s v="fiction"/>
  </r>
  <r>
    <n v="54.270588235294113"/>
    <x v="0"/>
    <n v="113"/>
    <n v="40.823999999999998"/>
    <s v="US"/>
    <s v="USD"/>
    <n v="1309064400"/>
    <n v="1311397200"/>
    <x v="449"/>
    <x v="453"/>
    <b v="0"/>
    <b v="0"/>
    <s v="film &amp; video/science fiction"/>
    <x v="4"/>
    <s v="science fiction"/>
  </r>
  <r>
    <n v="236.34156976744185"/>
    <x v="1"/>
    <n v="2756"/>
    <n v="59"/>
    <s v="US"/>
    <s v="USD"/>
    <n v="1425877200"/>
    <n v="1426914000"/>
    <x v="450"/>
    <x v="454"/>
    <b v="0"/>
    <b v="0"/>
    <s v="technology/wearables"/>
    <x v="2"/>
    <s v="wearables"/>
  </r>
  <r>
    <n v="512.91666666666663"/>
    <x v="1"/>
    <n v="173"/>
    <n v="71.157000000000011"/>
    <s v="GB"/>
    <s v="GBP"/>
    <n v="1501304400"/>
    <n v="1501477200"/>
    <x v="451"/>
    <x v="455"/>
    <b v="0"/>
    <b v="0"/>
    <s v="food/food trucks"/>
    <x v="0"/>
    <s v="food trucks"/>
  </r>
  <r>
    <n v="100.65116279069768"/>
    <x v="1"/>
    <n v="87"/>
    <n v="99.495000000000005"/>
    <s v="US"/>
    <s v="USD"/>
    <n v="1268287200"/>
    <n v="1269061200"/>
    <x v="452"/>
    <x v="456"/>
    <b v="0"/>
    <b v="1"/>
    <s v="photography/photography books"/>
    <x v="7"/>
    <s v="photography books"/>
  </r>
  <r>
    <n v="81.348423194303152"/>
    <x v="0"/>
    <n v="1538"/>
    <n v="103.98700000000001"/>
    <s v="US"/>
    <s v="USD"/>
    <n v="1412139600"/>
    <n v="1415772000"/>
    <x v="453"/>
    <x v="457"/>
    <b v="0"/>
    <b v="1"/>
    <s v="theater/plays"/>
    <x v="3"/>
    <s v="plays"/>
  </r>
  <r>
    <n v="16.404761904761905"/>
    <x v="0"/>
    <n v="9"/>
    <n v="76.556000000000012"/>
    <s v="US"/>
    <s v="USD"/>
    <n v="1330063200"/>
    <n v="1331013600"/>
    <x v="454"/>
    <x v="458"/>
    <b v="0"/>
    <b v="1"/>
    <s v="publishing/fiction"/>
    <x v="5"/>
    <s v="fiction"/>
  </r>
  <r>
    <n v="52.774617067833695"/>
    <x v="0"/>
    <n v="554"/>
    <n v="87.069000000000003"/>
    <s v="US"/>
    <s v="USD"/>
    <n v="1576130400"/>
    <n v="1576735200"/>
    <x v="455"/>
    <x v="459"/>
    <b v="0"/>
    <b v="0"/>
    <s v="theater/plays"/>
    <x v="3"/>
    <s v="plays"/>
  </r>
  <r>
    <n v="260.20608108108109"/>
    <x v="1"/>
    <n v="1572"/>
    <n v="48.995999999999995"/>
    <s v="GB"/>
    <s v="GBP"/>
    <n v="1407128400"/>
    <n v="1411362000"/>
    <x v="456"/>
    <x v="460"/>
    <b v="0"/>
    <b v="1"/>
    <s v="food/food trucks"/>
    <x v="0"/>
    <s v="food trucks"/>
  </r>
  <r>
    <n v="30.73289183222958"/>
    <x v="0"/>
    <n v="648"/>
    <n v="42.97"/>
    <s v="GB"/>
    <s v="GBP"/>
    <n v="1560142800"/>
    <n v="1563685200"/>
    <x v="457"/>
    <x v="461"/>
    <b v="0"/>
    <b v="0"/>
    <s v="theater/plays"/>
    <x v="3"/>
    <s v="plays"/>
  </r>
  <r>
    <n v="13.5"/>
    <x v="0"/>
    <n v="21"/>
    <n v="33.428999999999995"/>
    <s v="GB"/>
    <s v="GBP"/>
    <n v="1520575200"/>
    <n v="1521867600"/>
    <x v="458"/>
    <x v="462"/>
    <b v="0"/>
    <b v="1"/>
    <s v="publishing/translations"/>
    <x v="5"/>
    <s v="translations"/>
  </r>
  <r>
    <n v="178.62556663644605"/>
    <x v="1"/>
    <n v="2346"/>
    <n v="83.983000000000004"/>
    <s v="US"/>
    <s v="USD"/>
    <n v="1492664400"/>
    <n v="1495515600"/>
    <x v="459"/>
    <x v="463"/>
    <b v="0"/>
    <b v="0"/>
    <s v="theater/plays"/>
    <x v="3"/>
    <s v="plays"/>
  </r>
  <r>
    <n v="220.0566037735849"/>
    <x v="1"/>
    <n v="115"/>
    <n v="101.41800000000001"/>
    <s v="US"/>
    <s v="USD"/>
    <n v="1454479200"/>
    <n v="1455948000"/>
    <x v="460"/>
    <x v="464"/>
    <b v="0"/>
    <b v="0"/>
    <s v="theater/plays"/>
    <x v="3"/>
    <s v="plays"/>
  </r>
  <r>
    <n v="101.5108695652174"/>
    <x v="1"/>
    <n v="85"/>
    <n v="109.87100000000001"/>
    <s v="IT"/>
    <s v="EUR"/>
    <n v="1281934800"/>
    <n v="1282366800"/>
    <x v="461"/>
    <x v="465"/>
    <b v="0"/>
    <b v="0"/>
    <s v="technology/wearables"/>
    <x v="2"/>
    <s v="wearables"/>
  </r>
  <r>
    <n v="191.5"/>
    <x v="1"/>
    <n v="144"/>
    <n v="31.917000000000002"/>
    <s v="US"/>
    <s v="USD"/>
    <n v="1573970400"/>
    <n v="1574575200"/>
    <x v="462"/>
    <x v="466"/>
    <b v="0"/>
    <b v="0"/>
    <s v="journalism/audio"/>
    <x v="8"/>
    <s v="audio"/>
  </r>
  <r>
    <n v="305.34683098591546"/>
    <x v="1"/>
    <n v="2443"/>
    <n v="70.994"/>
    <s v="US"/>
    <s v="USD"/>
    <n v="1372654800"/>
    <n v="1374901200"/>
    <x v="463"/>
    <x v="467"/>
    <b v="0"/>
    <b v="1"/>
    <s v="food/food trucks"/>
    <x v="0"/>
    <s v="food trucks"/>
  </r>
  <r>
    <n v="23.995287958115181"/>
    <x v="3"/>
    <n v="595"/>
    <n v="77.027000000000001"/>
    <s v="US"/>
    <s v="USD"/>
    <n v="1275886800"/>
    <n v="1278910800"/>
    <x v="464"/>
    <x v="468"/>
    <b v="1"/>
    <b v="1"/>
    <s v="film &amp; video/shorts"/>
    <x v="4"/>
    <s v="shorts"/>
  </r>
  <r>
    <n v="723.77777777777771"/>
    <x v="1"/>
    <n v="64"/>
    <n v="101.78200000000001"/>
    <s v="US"/>
    <s v="USD"/>
    <n v="1561784400"/>
    <n v="1562907600"/>
    <x v="465"/>
    <x v="469"/>
    <b v="0"/>
    <b v="0"/>
    <s v="photography/photography books"/>
    <x v="7"/>
    <s v="photography books"/>
  </r>
  <r>
    <n v="547.36"/>
    <x v="1"/>
    <n v="268"/>
    <n v="51.059999999999995"/>
    <s v="US"/>
    <s v="USD"/>
    <n v="1332392400"/>
    <n v="1332478800"/>
    <x v="466"/>
    <x v="470"/>
    <b v="0"/>
    <b v="0"/>
    <s v="technology/wearables"/>
    <x v="2"/>
    <s v="wearables"/>
  </r>
  <r>
    <n v="414.49999999999994"/>
    <x v="1"/>
    <n v="195"/>
    <n v="68.021000000000001"/>
    <s v="DK"/>
    <s v="DKK"/>
    <n v="1402376400"/>
    <n v="1402722000"/>
    <x v="467"/>
    <x v="471"/>
    <b v="0"/>
    <b v="0"/>
    <s v="theater/plays"/>
    <x v="3"/>
    <s v="plays"/>
  </r>
  <r>
    <n v="0.90696409140369971"/>
    <x v="0"/>
    <n v="54"/>
    <n v="30.871000000000002"/>
    <s v="US"/>
    <s v="USD"/>
    <n v="1495342800"/>
    <n v="1496811600"/>
    <x v="468"/>
    <x v="472"/>
    <b v="0"/>
    <b v="0"/>
    <s v="film &amp; video/animation"/>
    <x v="4"/>
    <s v="animation"/>
  </r>
  <r>
    <n v="34.173469387755098"/>
    <x v="0"/>
    <n v="120"/>
    <n v="27.909000000000002"/>
    <s v="US"/>
    <s v="USD"/>
    <n v="1482213600"/>
    <n v="1482213600"/>
    <x v="469"/>
    <x v="473"/>
    <b v="0"/>
    <b v="1"/>
    <s v="technology/wearables"/>
    <x v="2"/>
    <s v="wearables"/>
  </r>
  <r>
    <n v="23.948810754912099"/>
    <x v="0"/>
    <n v="579"/>
    <n v="79.995000000000005"/>
    <s v="DK"/>
    <s v="DKK"/>
    <n v="1420092000"/>
    <n v="1420264800"/>
    <x v="470"/>
    <x v="474"/>
    <b v="0"/>
    <b v="0"/>
    <s v="technology/web"/>
    <x v="2"/>
    <s v="web"/>
  </r>
  <r>
    <n v="48.072649572649574"/>
    <x v="0"/>
    <n v="2072"/>
    <n v="38.003999999999998"/>
    <s v="US"/>
    <s v="USD"/>
    <n v="1458018000"/>
    <n v="1458450000"/>
    <x v="471"/>
    <x v="475"/>
    <b v="0"/>
    <b v="1"/>
    <s v="film &amp; video/documentary"/>
    <x v="4"/>
    <s v="documentary"/>
  </r>
  <r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70.145182291666657"/>
    <x v="0"/>
    <n v="1796"/>
    <n v="59.991"/>
    <s v="US"/>
    <s v="USD"/>
    <n v="1363064400"/>
    <n v="1363237200"/>
    <x v="473"/>
    <x v="353"/>
    <b v="0"/>
    <b v="0"/>
    <s v="film &amp; video/documentary"/>
    <x v="4"/>
    <s v="documentary"/>
  </r>
  <r>
    <n v="529.92307692307691"/>
    <x v="1"/>
    <n v="186"/>
    <n v="37.037999999999997"/>
    <s v="AU"/>
    <s v="AUD"/>
    <n v="1343365200"/>
    <n v="1345870800"/>
    <x v="474"/>
    <x v="476"/>
    <b v="0"/>
    <b v="1"/>
    <s v="games/video games"/>
    <x v="6"/>
    <s v="video games"/>
  </r>
  <r>
    <n v="180.32549019607845"/>
    <x v="1"/>
    <n v="460"/>
    <n v="99.963999999999999"/>
    <s v="US"/>
    <s v="USD"/>
    <n v="1435726800"/>
    <n v="1437454800"/>
    <x v="72"/>
    <x v="477"/>
    <b v="0"/>
    <b v="0"/>
    <s v="film &amp; video/drama"/>
    <x v="4"/>
    <s v="drama"/>
  </r>
  <r>
    <n v="92.320000000000007"/>
    <x v="0"/>
    <n v="62"/>
    <n v="111.67800000000001"/>
    <s v="IT"/>
    <s v="EUR"/>
    <n v="1431925200"/>
    <n v="1432011600"/>
    <x v="443"/>
    <x v="478"/>
    <b v="0"/>
    <b v="0"/>
    <s v="music/rock"/>
    <x v="1"/>
    <s v="rock"/>
  </r>
  <r>
    <n v="13.901001112347053"/>
    <x v="0"/>
    <n v="347"/>
    <n v="36.015000000000001"/>
    <s v="US"/>
    <s v="USD"/>
    <n v="1362722400"/>
    <n v="1366347600"/>
    <x v="475"/>
    <x v="479"/>
    <b v="0"/>
    <b v="1"/>
    <s v="publishing/radio &amp; podcasts"/>
    <x v="5"/>
    <s v="radio &amp; podcasts"/>
  </r>
  <r>
    <n v="927.07777777777767"/>
    <x v="1"/>
    <n v="2528"/>
    <n v="66.01100000000001"/>
    <s v="US"/>
    <s v="USD"/>
    <n v="1511416800"/>
    <n v="1512885600"/>
    <x v="81"/>
    <x v="480"/>
    <b v="0"/>
    <b v="1"/>
    <s v="theater/plays"/>
    <x v="3"/>
    <s v="plays"/>
  </r>
  <r>
    <n v="39.857142857142861"/>
    <x v="0"/>
    <n v="19"/>
    <n v="44.052999999999997"/>
    <s v="US"/>
    <s v="USD"/>
    <n v="1365483600"/>
    <n v="1369717200"/>
    <x v="476"/>
    <x v="481"/>
    <b v="0"/>
    <b v="1"/>
    <s v="technology/web"/>
    <x v="2"/>
    <s v="web"/>
  </r>
  <r>
    <n v="112.22929936305732"/>
    <x v="1"/>
    <n v="3657"/>
    <n v="53"/>
    <s v="US"/>
    <s v="USD"/>
    <n v="1532840400"/>
    <n v="1534654800"/>
    <x v="192"/>
    <x v="482"/>
    <b v="0"/>
    <b v="0"/>
    <s v="theater/plays"/>
    <x v="3"/>
    <s v="plays"/>
  </r>
  <r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119.08974358974358"/>
    <x v="1"/>
    <n v="131"/>
    <n v="70.909000000000006"/>
    <s v="AU"/>
    <s v="AUD"/>
    <n v="1527742800"/>
    <n v="1529816400"/>
    <x v="478"/>
    <x v="484"/>
    <b v="0"/>
    <b v="0"/>
    <s v="film &amp; video/drama"/>
    <x v="4"/>
    <s v="drama"/>
  </r>
  <r>
    <n v="24.017591339648174"/>
    <x v="0"/>
    <n v="362"/>
    <n v="98.061000000000007"/>
    <s v="US"/>
    <s v="USD"/>
    <n v="1564030800"/>
    <n v="1564894800"/>
    <x v="479"/>
    <x v="265"/>
    <b v="0"/>
    <b v="0"/>
    <s v="theater/plays"/>
    <x v="3"/>
    <s v="plays"/>
  </r>
  <r>
    <n v="139.31868131868131"/>
    <x v="1"/>
    <n v="239"/>
    <n v="53.046999999999997"/>
    <s v="US"/>
    <s v="USD"/>
    <n v="1404536400"/>
    <n v="1404622800"/>
    <x v="480"/>
    <x v="485"/>
    <b v="0"/>
    <b v="1"/>
    <s v="games/video games"/>
    <x v="6"/>
    <s v="video games"/>
  </r>
  <r>
    <n v="39.277108433734945"/>
    <x v="3"/>
    <n v="35"/>
    <n v="93.143000000000001"/>
    <s v="US"/>
    <s v="USD"/>
    <n v="1284008400"/>
    <n v="1284181200"/>
    <x v="180"/>
    <x v="486"/>
    <b v="0"/>
    <b v="0"/>
    <s v="film &amp; video/television"/>
    <x v="4"/>
    <s v="television"/>
  </r>
  <r>
    <n v="22.439077144917089"/>
    <x v="3"/>
    <n v="528"/>
    <n v="58.945999999999998"/>
    <s v="CH"/>
    <s v="CHF"/>
    <n v="1386309600"/>
    <n v="1386741600"/>
    <x v="481"/>
    <x v="412"/>
    <b v="0"/>
    <b v="1"/>
    <s v="music/rock"/>
    <x v="1"/>
    <s v="rock"/>
  </r>
  <r>
    <n v="55.779069767441861"/>
    <x v="0"/>
    <n v="133"/>
    <n v="36.067999999999998"/>
    <s v="CA"/>
    <s v="CAD"/>
    <n v="1324620000"/>
    <n v="1324792800"/>
    <x v="482"/>
    <x v="487"/>
    <b v="0"/>
    <b v="1"/>
    <s v="theater/plays"/>
    <x v="3"/>
    <s v="plays"/>
  </r>
  <r>
    <n v="42.523125996810208"/>
    <x v="0"/>
    <n v="846"/>
    <n v="63.030999999999999"/>
    <s v="US"/>
    <s v="USD"/>
    <n v="1281070800"/>
    <n v="1284354000"/>
    <x v="194"/>
    <x v="488"/>
    <b v="0"/>
    <b v="0"/>
    <s v="publishing/nonfiction"/>
    <x v="5"/>
    <s v="nonfiction"/>
  </r>
  <r>
    <n v="112.00000000000001"/>
    <x v="1"/>
    <n v="78"/>
    <n v="84.718000000000004"/>
    <s v="US"/>
    <s v="USD"/>
    <n v="1493960400"/>
    <n v="1494392400"/>
    <x v="483"/>
    <x v="489"/>
    <b v="0"/>
    <b v="0"/>
    <s v="food/food trucks"/>
    <x v="0"/>
    <s v="food trucks"/>
  </r>
  <r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101.74563871693867"/>
    <x v="1"/>
    <n v="1773"/>
    <n v="101.976"/>
    <s v="US"/>
    <s v="USD"/>
    <n v="1420696800"/>
    <n v="1421906400"/>
    <x v="355"/>
    <x v="437"/>
    <b v="0"/>
    <b v="1"/>
    <s v="music/rock"/>
    <x v="1"/>
    <s v="rock"/>
  </r>
  <r>
    <n v="425.75"/>
    <x v="1"/>
    <n v="32"/>
    <n v="106.438"/>
    <s v="US"/>
    <s v="USD"/>
    <n v="1555650000"/>
    <n v="1555909200"/>
    <x v="485"/>
    <x v="490"/>
    <b v="0"/>
    <b v="0"/>
    <s v="theater/plays"/>
    <x v="3"/>
    <s v="plays"/>
  </r>
  <r>
    <n v="145.53947368421052"/>
    <x v="1"/>
    <n v="369"/>
    <n v="29.976000000000003"/>
    <s v="US"/>
    <s v="USD"/>
    <n v="1471928400"/>
    <n v="1472446800"/>
    <x v="486"/>
    <x v="491"/>
    <b v="0"/>
    <b v="1"/>
    <s v="film &amp; video/drama"/>
    <x v="4"/>
    <s v="drama"/>
  </r>
  <r>
    <n v="32.453465346534657"/>
    <x v="0"/>
    <n v="191"/>
    <n v="85.807000000000002"/>
    <s v="US"/>
    <s v="USD"/>
    <n v="1341291600"/>
    <n v="1342328400"/>
    <x v="487"/>
    <x v="163"/>
    <b v="0"/>
    <b v="0"/>
    <s v="film &amp; video/shorts"/>
    <x v="4"/>
    <s v="shorts"/>
  </r>
  <r>
    <n v="700.33333333333326"/>
    <x v="1"/>
    <n v="89"/>
    <n v="70.820999999999998"/>
    <s v="US"/>
    <s v="USD"/>
    <n v="1267682400"/>
    <n v="1268114400"/>
    <x v="488"/>
    <x v="492"/>
    <b v="0"/>
    <b v="0"/>
    <s v="film &amp; video/shorts"/>
    <x v="4"/>
    <s v="shorts"/>
  </r>
  <r>
    <n v="83.904860392967933"/>
    <x v="0"/>
    <n v="1979"/>
    <n v="40.998999999999995"/>
    <s v="US"/>
    <s v="USD"/>
    <n v="1272258000"/>
    <n v="1273381200"/>
    <x v="489"/>
    <x v="493"/>
    <b v="0"/>
    <b v="0"/>
    <s v="theater/plays"/>
    <x v="3"/>
    <s v="plays"/>
  </r>
  <r>
    <n v="84.19047619047619"/>
    <x v="0"/>
    <n v="63"/>
    <n v="28.064"/>
    <s v="US"/>
    <s v="USD"/>
    <n v="1290492000"/>
    <n v="1290837600"/>
    <x v="490"/>
    <x v="494"/>
    <b v="0"/>
    <b v="0"/>
    <s v="technology/wearables"/>
    <x v="2"/>
    <s v="wearables"/>
  </r>
  <r>
    <n v="155.95180722891567"/>
    <x v="1"/>
    <n v="147"/>
    <n v="88.055000000000007"/>
    <s v="US"/>
    <s v="USD"/>
    <n v="1451109600"/>
    <n v="1454306400"/>
    <x v="312"/>
    <x v="495"/>
    <b v="0"/>
    <b v="1"/>
    <s v="theater/plays"/>
    <x v="3"/>
    <s v="plays"/>
  </r>
  <r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80.300000000000011"/>
    <x v="0"/>
    <n v="80"/>
    <n v="90.338000000000008"/>
    <s v="GB"/>
    <s v="GBP"/>
    <n v="1385186400"/>
    <n v="1389074400"/>
    <x v="492"/>
    <x v="497"/>
    <b v="0"/>
    <b v="0"/>
    <s v="music/indie rock"/>
    <x v="1"/>
    <s v="indie rock"/>
  </r>
  <r>
    <n v="11.254901960784313"/>
    <x v="0"/>
    <n v="9"/>
    <n v="63.777999999999999"/>
    <s v="US"/>
    <s v="USD"/>
    <n v="1399698000"/>
    <n v="1402117200"/>
    <x v="493"/>
    <x v="180"/>
    <b v="0"/>
    <b v="0"/>
    <s v="games/video games"/>
    <x v="6"/>
    <s v="video games"/>
  </r>
  <r>
    <n v="91.740952380952379"/>
    <x v="0"/>
    <n v="1784"/>
    <n v="53.995999999999995"/>
    <s v="US"/>
    <s v="USD"/>
    <n v="1283230800"/>
    <n v="1284440400"/>
    <x v="494"/>
    <x v="498"/>
    <b v="0"/>
    <b v="1"/>
    <s v="publishing/fiction"/>
    <x v="5"/>
    <s v="fiction"/>
  </r>
  <r>
    <n v="95.521156936261391"/>
    <x v="2"/>
    <n v="3640"/>
    <n v="48.994"/>
    <s v="CH"/>
    <s v="CHF"/>
    <n v="1384149600"/>
    <n v="1388988000"/>
    <x v="495"/>
    <x v="499"/>
    <b v="0"/>
    <b v="0"/>
    <s v="games/video games"/>
    <x v="6"/>
    <s v="video games"/>
  </r>
  <r>
    <n v="502.87499999999994"/>
    <x v="1"/>
    <n v="126"/>
    <n v="63.857999999999997"/>
    <s v="CA"/>
    <s v="CAD"/>
    <n v="1516860000"/>
    <n v="1516946400"/>
    <x v="496"/>
    <x v="500"/>
    <b v="0"/>
    <b v="0"/>
    <s v="theater/plays"/>
    <x v="3"/>
    <s v="plays"/>
  </r>
  <r>
    <n v="159.24394463667818"/>
    <x v="1"/>
    <n v="2218"/>
    <n v="82.997"/>
    <s v="GB"/>
    <s v="GBP"/>
    <n v="1374642000"/>
    <n v="1377752400"/>
    <x v="497"/>
    <x v="50"/>
    <b v="0"/>
    <b v="0"/>
    <s v="music/indie rock"/>
    <x v="1"/>
    <s v="indie rock"/>
  </r>
  <r>
    <n v="15.022446689113355"/>
    <x v="0"/>
    <n v="243"/>
    <n v="55.082999999999998"/>
    <s v="US"/>
    <s v="USD"/>
    <n v="1534482000"/>
    <n v="1534568400"/>
    <x v="498"/>
    <x v="501"/>
    <b v="0"/>
    <b v="1"/>
    <s v="film &amp; video/drama"/>
    <x v="4"/>
    <s v="drama"/>
  </r>
  <r>
    <n v="482.03846153846149"/>
    <x v="1"/>
    <n v="202"/>
    <n v="62.044999999999995"/>
    <s v="IT"/>
    <s v="EUR"/>
    <n v="1528434000"/>
    <n v="1528606800"/>
    <x v="499"/>
    <x v="502"/>
    <b v="0"/>
    <b v="1"/>
    <s v="theater/plays"/>
    <x v="3"/>
    <s v="plays"/>
  </r>
  <r>
    <n v="149.96938775510205"/>
    <x v="1"/>
    <n v="140"/>
    <n v="104.979"/>
    <s v="IT"/>
    <s v="EUR"/>
    <n v="1282626000"/>
    <n v="1284872400"/>
    <x v="500"/>
    <x v="52"/>
    <b v="0"/>
    <b v="0"/>
    <s v="publishing/fiction"/>
    <x v="5"/>
    <s v="fiction"/>
  </r>
  <r>
    <n v="117.22156398104266"/>
    <x v="1"/>
    <n v="1052"/>
    <n v="94.045000000000002"/>
    <s v="DK"/>
    <s v="DKK"/>
    <n v="1535605200"/>
    <n v="1537592400"/>
    <x v="501"/>
    <x v="503"/>
    <b v="1"/>
    <b v="1"/>
    <s v="film &amp; video/documentary"/>
    <x v="4"/>
    <s v="documentary"/>
  </r>
  <r>
    <n v="37.695968274950431"/>
    <x v="0"/>
    <n v="1296"/>
    <n v="44.007999999999996"/>
    <s v="US"/>
    <s v="USD"/>
    <n v="1379826000"/>
    <n v="1381208400"/>
    <x v="502"/>
    <x v="504"/>
    <b v="0"/>
    <b v="0"/>
    <s v="games/mobile games"/>
    <x v="6"/>
    <s v="mobile games"/>
  </r>
  <r>
    <n v="72.653061224489804"/>
    <x v="0"/>
    <n v="77"/>
    <n v="92.468000000000004"/>
    <s v="US"/>
    <s v="USD"/>
    <n v="1561957200"/>
    <n v="1562475600"/>
    <x v="503"/>
    <x v="505"/>
    <b v="0"/>
    <b v="1"/>
    <s v="food/food trucks"/>
    <x v="0"/>
    <s v="food trucks"/>
  </r>
  <r>
    <n v="265.98113207547169"/>
    <x v="1"/>
    <n v="247"/>
    <n v="57.073"/>
    <s v="US"/>
    <s v="USD"/>
    <n v="1525496400"/>
    <n v="1527397200"/>
    <x v="504"/>
    <x v="506"/>
    <b v="0"/>
    <b v="0"/>
    <s v="photography/photography books"/>
    <x v="7"/>
    <s v="photography books"/>
  </r>
  <r>
    <n v="24.205617977528089"/>
    <x v="0"/>
    <n v="395"/>
    <n v="109.07900000000001"/>
    <s v="IT"/>
    <s v="EUR"/>
    <n v="1433912400"/>
    <n v="1436158800"/>
    <x v="505"/>
    <x v="507"/>
    <b v="0"/>
    <b v="0"/>
    <s v="games/mobile games"/>
    <x v="6"/>
    <s v="mobile games"/>
  </r>
  <r>
    <n v="2.5064935064935066"/>
    <x v="0"/>
    <n v="49"/>
    <n v="39.387999999999998"/>
    <s v="GB"/>
    <s v="GBP"/>
    <n v="1453442400"/>
    <n v="1456034400"/>
    <x v="506"/>
    <x v="508"/>
    <b v="0"/>
    <b v="0"/>
    <s v="music/indie rock"/>
    <x v="1"/>
    <s v="indie rock"/>
  </r>
  <r>
    <n v="16.329799764428738"/>
    <x v="0"/>
    <n v="180"/>
    <n v="77.02300000000001"/>
    <s v="US"/>
    <s v="USD"/>
    <n v="1378875600"/>
    <n v="1380171600"/>
    <x v="507"/>
    <x v="509"/>
    <b v="0"/>
    <b v="0"/>
    <s v="games/video games"/>
    <x v="6"/>
    <s v="video games"/>
  </r>
  <r>
    <n v="276.5"/>
    <x v="1"/>
    <n v="84"/>
    <n v="92.167000000000002"/>
    <s v="US"/>
    <s v="USD"/>
    <n v="1452232800"/>
    <n v="1453356000"/>
    <x v="508"/>
    <x v="510"/>
    <b v="0"/>
    <b v="0"/>
    <s v="music/rock"/>
    <x v="1"/>
    <s v="rock"/>
  </r>
  <r>
    <n v="88.803571428571431"/>
    <x v="0"/>
    <n v="2690"/>
    <n v="61.007999999999996"/>
    <s v="US"/>
    <s v="USD"/>
    <n v="1577253600"/>
    <n v="1578981600"/>
    <x v="509"/>
    <x v="511"/>
    <b v="0"/>
    <b v="0"/>
    <s v="theater/plays"/>
    <x v="3"/>
    <s v="plays"/>
  </r>
  <r>
    <n v="163.57142857142856"/>
    <x v="1"/>
    <n v="88"/>
    <n v="78.069000000000003"/>
    <s v="US"/>
    <s v="USD"/>
    <n v="1537160400"/>
    <n v="1537419600"/>
    <x v="510"/>
    <x v="512"/>
    <b v="0"/>
    <b v="1"/>
    <s v="theater/plays"/>
    <x v="3"/>
    <s v="plays"/>
  </r>
  <r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270.91376701966715"/>
    <x v="1"/>
    <n v="2985"/>
    <n v="59.991999999999997"/>
    <s v="US"/>
    <s v="USD"/>
    <n v="1459486800"/>
    <n v="1460610000"/>
    <x v="512"/>
    <x v="514"/>
    <b v="0"/>
    <b v="0"/>
    <s v="theater/plays"/>
    <x v="3"/>
    <s v="plays"/>
  </r>
  <r>
    <n v="284.21355932203392"/>
    <x v="1"/>
    <n v="762"/>
    <n v="110.03100000000001"/>
    <s v="US"/>
    <s v="USD"/>
    <n v="1369717200"/>
    <n v="1370494800"/>
    <x v="513"/>
    <x v="515"/>
    <b v="0"/>
    <b v="0"/>
    <s v="technology/wearables"/>
    <x v="2"/>
    <s v="wearables"/>
  </r>
  <r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8.6329816768462"/>
    <x v="0"/>
    <n v="2779"/>
    <n v="37.998999999999995"/>
    <s v="AU"/>
    <s v="AUD"/>
    <n v="1419055200"/>
    <n v="1422511200"/>
    <x v="515"/>
    <x v="517"/>
    <b v="0"/>
    <b v="1"/>
    <s v="technology/web"/>
    <x v="2"/>
    <s v="web"/>
  </r>
  <r>
    <n v="98.51111111111112"/>
    <x v="0"/>
    <n v="92"/>
    <n v="96.37"/>
    <s v="US"/>
    <s v="USD"/>
    <n v="1480140000"/>
    <n v="1480312800"/>
    <x v="516"/>
    <x v="518"/>
    <b v="0"/>
    <b v="0"/>
    <s v="theater/plays"/>
    <x v="3"/>
    <s v="plays"/>
  </r>
  <r>
    <n v="43.975381008206334"/>
    <x v="0"/>
    <n v="1028"/>
    <n v="72.978999999999999"/>
    <s v="US"/>
    <s v="USD"/>
    <n v="1293948000"/>
    <n v="1294034400"/>
    <x v="517"/>
    <x v="519"/>
    <b v="0"/>
    <b v="0"/>
    <s v="music/rock"/>
    <x v="1"/>
    <s v="rock"/>
  </r>
  <r>
    <n v="151.66315789473683"/>
    <x v="1"/>
    <n v="554"/>
    <n v="26.008000000000003"/>
    <s v="CA"/>
    <s v="CAD"/>
    <n v="1482127200"/>
    <n v="1482645600"/>
    <x v="518"/>
    <x v="520"/>
    <b v="0"/>
    <b v="0"/>
    <s v="music/indie rock"/>
    <x v="1"/>
    <s v="indie rock"/>
  </r>
  <r>
    <n v="223.63492063492063"/>
    <x v="1"/>
    <n v="135"/>
    <n v="104.363"/>
    <s v="DK"/>
    <s v="DKK"/>
    <n v="1396414800"/>
    <n v="1399093200"/>
    <x v="519"/>
    <x v="219"/>
    <b v="0"/>
    <b v="0"/>
    <s v="music/rock"/>
    <x v="1"/>
    <s v="rock"/>
  </r>
  <r>
    <n v="239.75"/>
    <x v="1"/>
    <n v="122"/>
    <n v="102.18900000000001"/>
    <s v="US"/>
    <s v="USD"/>
    <n v="1315285200"/>
    <n v="1315890000"/>
    <x v="520"/>
    <x v="521"/>
    <b v="0"/>
    <b v="1"/>
    <s v="publishing/translations"/>
    <x v="5"/>
    <s v="translations"/>
  </r>
  <r>
    <n v="199.33333333333334"/>
    <x v="1"/>
    <n v="221"/>
    <n v="54.117999999999995"/>
    <s v="US"/>
    <s v="USD"/>
    <n v="1443762000"/>
    <n v="1444021200"/>
    <x v="521"/>
    <x v="522"/>
    <b v="0"/>
    <b v="1"/>
    <s v="film &amp; video/science fiction"/>
    <x v="4"/>
    <s v="science fiction"/>
  </r>
  <r>
    <n v="137.34482758620689"/>
    <x v="1"/>
    <n v="126"/>
    <n v="63.222999999999999"/>
    <s v="US"/>
    <s v="USD"/>
    <n v="1456293600"/>
    <n v="1460005200"/>
    <x v="522"/>
    <x v="523"/>
    <b v="0"/>
    <b v="0"/>
    <s v="theater/plays"/>
    <x v="3"/>
    <s v="plays"/>
  </r>
  <r>
    <n v="100.9696106362773"/>
    <x v="1"/>
    <n v="1022"/>
    <n v="104.033"/>
    <s v="US"/>
    <s v="USD"/>
    <n v="1470114000"/>
    <n v="1470718800"/>
    <x v="523"/>
    <x v="524"/>
    <b v="0"/>
    <b v="0"/>
    <s v="theater/plays"/>
    <x v="3"/>
    <s v="plays"/>
  </r>
  <r>
    <n v="794.16"/>
    <x v="1"/>
    <n v="3177"/>
    <n v="49.994999999999997"/>
    <s v="US"/>
    <s v="USD"/>
    <n v="1321596000"/>
    <n v="1325052000"/>
    <x v="524"/>
    <x v="348"/>
    <b v="0"/>
    <b v="0"/>
    <s v="film &amp; video/animation"/>
    <x v="4"/>
    <s v="animation"/>
  </r>
  <r>
    <n v="369.7"/>
    <x v="1"/>
    <n v="198"/>
    <n v="56.015999999999998"/>
    <s v="CH"/>
    <s v="CHF"/>
    <n v="1318827600"/>
    <n v="1319000400"/>
    <x v="525"/>
    <x v="280"/>
    <b v="0"/>
    <b v="0"/>
    <s v="theater/plays"/>
    <x v="3"/>
    <s v="plays"/>
  </r>
  <r>
    <n v="12.818181818181817"/>
    <x v="0"/>
    <n v="26"/>
    <n v="48.808"/>
    <s v="CH"/>
    <s v="CHF"/>
    <n v="1552366800"/>
    <n v="1552539600"/>
    <x v="188"/>
    <x v="525"/>
    <b v="0"/>
    <b v="0"/>
    <s v="music/rock"/>
    <x v="1"/>
    <s v="rock"/>
  </r>
  <r>
    <n v="138.02702702702703"/>
    <x v="1"/>
    <n v="85"/>
    <n v="60.082999999999998"/>
    <s v="AU"/>
    <s v="AUD"/>
    <n v="1542088800"/>
    <n v="1543816800"/>
    <x v="526"/>
    <x v="526"/>
    <b v="0"/>
    <b v="0"/>
    <s v="film &amp; video/documentary"/>
    <x v="4"/>
    <s v="documentary"/>
  </r>
  <r>
    <n v="83.813278008298752"/>
    <x v="0"/>
    <n v="1790"/>
    <n v="78.991"/>
    <s v="US"/>
    <s v="USD"/>
    <n v="1426395600"/>
    <n v="1427086800"/>
    <x v="527"/>
    <x v="527"/>
    <b v="0"/>
    <b v="0"/>
    <s v="theater/plays"/>
    <x v="3"/>
    <s v="plays"/>
  </r>
  <r>
    <n v="204.60063224446787"/>
    <x v="1"/>
    <n v="3596"/>
    <n v="53.994999999999997"/>
    <s v="US"/>
    <s v="USD"/>
    <n v="1321336800"/>
    <n v="1323064800"/>
    <x v="528"/>
    <x v="528"/>
    <b v="0"/>
    <b v="0"/>
    <s v="theater/plays"/>
    <x v="3"/>
    <s v="plays"/>
  </r>
  <r>
    <n v="44.344086021505376"/>
    <x v="0"/>
    <n v="37"/>
    <n v="111.46000000000001"/>
    <s v="US"/>
    <s v="USD"/>
    <n v="1456293600"/>
    <n v="1458277200"/>
    <x v="522"/>
    <x v="529"/>
    <b v="0"/>
    <b v="1"/>
    <s v="music/electric music"/>
    <x v="1"/>
    <s v="electric music"/>
  </r>
  <r>
    <n v="218.60294117647058"/>
    <x v="1"/>
    <n v="244"/>
    <n v="60.922999999999995"/>
    <s v="US"/>
    <s v="USD"/>
    <n v="1404968400"/>
    <n v="1405141200"/>
    <x v="529"/>
    <x v="360"/>
    <b v="0"/>
    <b v="0"/>
    <s v="music/rock"/>
    <x v="1"/>
    <s v="rock"/>
  </r>
  <r>
    <n v="186.03314917127071"/>
    <x v="1"/>
    <n v="5180"/>
    <n v="26.002000000000002"/>
    <s v="US"/>
    <s v="USD"/>
    <n v="1279170000"/>
    <n v="1283058000"/>
    <x v="530"/>
    <x v="254"/>
    <b v="0"/>
    <b v="0"/>
    <s v="theater/plays"/>
    <x v="3"/>
    <s v="plays"/>
  </r>
  <r>
    <n v="237.33830845771143"/>
    <x v="1"/>
    <n v="589"/>
    <n v="80.994"/>
    <s v="IT"/>
    <s v="EUR"/>
    <n v="1294725600"/>
    <n v="1295762400"/>
    <x v="531"/>
    <x v="530"/>
    <b v="0"/>
    <b v="0"/>
    <s v="film &amp; video/animation"/>
    <x v="4"/>
    <s v="animation"/>
  </r>
  <r>
    <n v="305.65384615384613"/>
    <x v="1"/>
    <n v="2725"/>
    <n v="34.995999999999995"/>
    <s v="US"/>
    <s v="USD"/>
    <n v="1419055200"/>
    <n v="1419573600"/>
    <x v="515"/>
    <x v="531"/>
    <b v="0"/>
    <b v="1"/>
    <s v="music/rock"/>
    <x v="1"/>
    <s v="rock"/>
  </r>
  <r>
    <n v="94.142857142857139"/>
    <x v="0"/>
    <n v="35"/>
    <n v="94.143000000000001"/>
    <s v="IT"/>
    <s v="EUR"/>
    <n v="1434690000"/>
    <n v="1438750800"/>
    <x v="532"/>
    <x v="532"/>
    <b v="0"/>
    <b v="0"/>
    <s v="film &amp; video/shorts"/>
    <x v="4"/>
    <s v="shorts"/>
  </r>
  <r>
    <n v="54.400000000000006"/>
    <x v="3"/>
    <n v="94"/>
    <n v="52.085999999999999"/>
    <s v="US"/>
    <s v="USD"/>
    <n v="1443416400"/>
    <n v="1444798800"/>
    <x v="533"/>
    <x v="533"/>
    <b v="0"/>
    <b v="1"/>
    <s v="music/rock"/>
    <x v="1"/>
    <s v="rock"/>
  </r>
  <r>
    <n v="111.88059701492537"/>
    <x v="1"/>
    <n v="300"/>
    <n v="24.987000000000002"/>
    <s v="US"/>
    <s v="USD"/>
    <n v="1399006800"/>
    <n v="1399179600"/>
    <x v="409"/>
    <x v="534"/>
    <b v="0"/>
    <b v="0"/>
    <s v="journalism/audio"/>
    <x v="8"/>
    <s v="audio"/>
  </r>
  <r>
    <n v="369.14814814814815"/>
    <x v="1"/>
    <n v="144"/>
    <n v="69.216000000000008"/>
    <s v="US"/>
    <s v="USD"/>
    <n v="1575698400"/>
    <n v="1576562400"/>
    <x v="534"/>
    <x v="535"/>
    <b v="0"/>
    <b v="1"/>
    <s v="food/food trucks"/>
    <x v="0"/>
    <s v="food trucks"/>
  </r>
  <r>
    <n v="62.930372148859547"/>
    <x v="0"/>
    <n v="558"/>
    <n v="93.945000000000007"/>
    <s v="US"/>
    <s v="USD"/>
    <n v="1400562000"/>
    <n v="1400821200"/>
    <x v="53"/>
    <x v="536"/>
    <b v="0"/>
    <b v="1"/>
    <s v="theater/plays"/>
    <x v="3"/>
    <s v="plays"/>
  </r>
  <r>
    <n v="64.927835051546396"/>
    <x v="0"/>
    <n v="64"/>
    <n v="98.407000000000011"/>
    <s v="US"/>
    <s v="USD"/>
    <n v="1509512400"/>
    <n v="1510984800"/>
    <x v="535"/>
    <x v="537"/>
    <b v="0"/>
    <b v="0"/>
    <s v="theater/plays"/>
    <x v="3"/>
    <s v="plays"/>
  </r>
  <r>
    <n v="18.853658536585368"/>
    <x v="3"/>
    <n v="37"/>
    <n v="41.783999999999999"/>
    <s v="US"/>
    <s v="USD"/>
    <n v="1299823200"/>
    <n v="1302066000"/>
    <x v="536"/>
    <x v="538"/>
    <b v="0"/>
    <b v="0"/>
    <s v="music/jazz"/>
    <x v="1"/>
    <s v="jazz"/>
  </r>
  <r>
    <n v="16.754404145077721"/>
    <x v="0"/>
    <n v="245"/>
    <n v="65.992000000000004"/>
    <s v="US"/>
    <s v="USD"/>
    <n v="1322719200"/>
    <n v="1322978400"/>
    <x v="537"/>
    <x v="539"/>
    <b v="0"/>
    <b v="0"/>
    <s v="film &amp; video/science fiction"/>
    <x v="4"/>
    <s v="science fiction"/>
  </r>
  <r>
    <n v="101.11290322580646"/>
    <x v="1"/>
    <n v="87"/>
    <n v="72.058000000000007"/>
    <s v="US"/>
    <s v="USD"/>
    <n v="1312693200"/>
    <n v="1313730000"/>
    <x v="538"/>
    <x v="540"/>
    <b v="0"/>
    <b v="0"/>
    <s v="music/jazz"/>
    <x v="1"/>
    <s v="jazz"/>
  </r>
  <r>
    <n v="341.5022831050228"/>
    <x v="1"/>
    <n v="3116"/>
    <n v="48.003999999999998"/>
    <s v="US"/>
    <s v="USD"/>
    <n v="1393394400"/>
    <n v="1394085600"/>
    <x v="539"/>
    <x v="541"/>
    <b v="0"/>
    <b v="0"/>
    <s v="theater/plays"/>
    <x v="3"/>
    <s v="plays"/>
  </r>
  <r>
    <n v="64.016666666666666"/>
    <x v="0"/>
    <n v="71"/>
    <n v="54.098999999999997"/>
    <s v="US"/>
    <s v="USD"/>
    <n v="1304053200"/>
    <n v="1305349200"/>
    <x v="540"/>
    <x v="542"/>
    <b v="0"/>
    <b v="0"/>
    <s v="technology/web"/>
    <x v="2"/>
    <s v="web"/>
  </r>
  <r>
    <n v="52.080459770114942"/>
    <x v="0"/>
    <n v="42"/>
    <n v="107.881"/>
    <s v="US"/>
    <s v="USD"/>
    <n v="1433912400"/>
    <n v="1434344400"/>
    <x v="505"/>
    <x v="543"/>
    <b v="0"/>
    <b v="1"/>
    <s v="games/video games"/>
    <x v="6"/>
    <s v="video games"/>
  </r>
  <r>
    <n v="322.40211640211641"/>
    <x v="1"/>
    <n v="909"/>
    <n v="67.035000000000011"/>
    <s v="US"/>
    <s v="USD"/>
    <n v="1329717600"/>
    <n v="1331186400"/>
    <x v="541"/>
    <x v="544"/>
    <b v="0"/>
    <b v="0"/>
    <s v="film &amp; video/documentary"/>
    <x v="4"/>
    <s v="documentary"/>
  </r>
  <r>
    <n v="119.50810185185186"/>
    <x v="1"/>
    <n v="1613"/>
    <n v="64.015000000000001"/>
    <s v="US"/>
    <s v="USD"/>
    <n v="1335330000"/>
    <n v="1336539600"/>
    <x v="542"/>
    <x v="545"/>
    <b v="0"/>
    <b v="0"/>
    <s v="technology/web"/>
    <x v="2"/>
    <s v="web"/>
  </r>
  <r>
    <n v="146.79775280898878"/>
    <x v="1"/>
    <n v="136"/>
    <n v="96.067000000000007"/>
    <s v="US"/>
    <s v="USD"/>
    <n v="1268888400"/>
    <n v="1269752400"/>
    <x v="543"/>
    <x v="546"/>
    <b v="0"/>
    <b v="0"/>
    <s v="publishing/translations"/>
    <x v="5"/>
    <s v="translations"/>
  </r>
  <r>
    <n v="950.57142857142856"/>
    <x v="1"/>
    <n v="130"/>
    <n v="51.184999999999995"/>
    <s v="US"/>
    <s v="USD"/>
    <n v="1289973600"/>
    <n v="1291615200"/>
    <x v="544"/>
    <x v="547"/>
    <b v="0"/>
    <b v="0"/>
    <s v="music/rock"/>
    <x v="1"/>
    <s v="rock"/>
  </r>
  <r>
    <n v="72.893617021276597"/>
    <x v="0"/>
    <n v="156"/>
    <n v="43.923999999999999"/>
    <s v="CA"/>
    <s v="CAD"/>
    <n v="1547877600"/>
    <n v="1552366800"/>
    <x v="35"/>
    <x v="548"/>
    <b v="0"/>
    <b v="1"/>
    <s v="food/food trucks"/>
    <x v="0"/>
    <s v="food trucks"/>
  </r>
  <r>
    <n v="79.008248730964468"/>
    <x v="0"/>
    <n v="1368"/>
    <n v="91.022000000000006"/>
    <s v="GB"/>
    <s v="GBP"/>
    <n v="1269493200"/>
    <n v="1272171600"/>
    <x v="152"/>
    <x v="298"/>
    <b v="0"/>
    <b v="0"/>
    <s v="theater/plays"/>
    <x v="3"/>
    <s v="plays"/>
  </r>
  <r>
    <n v="64.721518987341781"/>
    <x v="0"/>
    <n v="102"/>
    <n v="50.128"/>
    <s v="US"/>
    <s v="USD"/>
    <n v="1436072400"/>
    <n v="1436677200"/>
    <x v="545"/>
    <x v="549"/>
    <b v="0"/>
    <b v="0"/>
    <s v="film &amp; video/documentary"/>
    <x v="4"/>
    <s v="documentary"/>
  </r>
  <r>
    <n v="82.028169014084511"/>
    <x v="0"/>
    <n v="86"/>
    <n v="67.721000000000004"/>
    <s v="AU"/>
    <s v="AUD"/>
    <n v="1419141600"/>
    <n v="1420092000"/>
    <x v="546"/>
    <x v="550"/>
    <b v="0"/>
    <b v="0"/>
    <s v="publishing/radio &amp; podcasts"/>
    <x v="5"/>
    <s v="radio &amp; podcasts"/>
  </r>
  <r>
    <n v="1037.6666666666667"/>
    <x v="1"/>
    <n v="102"/>
    <n v="61.04"/>
    <s v="US"/>
    <s v="USD"/>
    <n v="1279083600"/>
    <n v="1279947600"/>
    <x v="547"/>
    <x v="551"/>
    <b v="0"/>
    <b v="0"/>
    <s v="games/video games"/>
    <x v="6"/>
    <s v="video games"/>
  </r>
  <r>
    <n v="12.910076530612244"/>
    <x v="0"/>
    <n v="253"/>
    <n v="80.012"/>
    <s v="US"/>
    <s v="USD"/>
    <n v="1401426000"/>
    <n v="1402203600"/>
    <x v="548"/>
    <x v="552"/>
    <b v="0"/>
    <b v="0"/>
    <s v="theater/plays"/>
    <x v="3"/>
    <s v="plays"/>
  </r>
  <r>
    <n v="154.84210526315789"/>
    <x v="1"/>
    <n v="4006"/>
    <n v="47.001999999999995"/>
    <s v="US"/>
    <s v="USD"/>
    <n v="1395810000"/>
    <n v="1396933200"/>
    <x v="549"/>
    <x v="238"/>
    <b v="0"/>
    <b v="0"/>
    <s v="film &amp; video/animation"/>
    <x v="4"/>
    <s v="animation"/>
  </r>
  <r>
    <n v="7.0991735537190088"/>
    <x v="0"/>
    <n v="157"/>
    <n v="71.128"/>
    <s v="US"/>
    <s v="USD"/>
    <n v="1467003600"/>
    <n v="1467262800"/>
    <x v="550"/>
    <x v="553"/>
    <b v="0"/>
    <b v="1"/>
    <s v="theater/plays"/>
    <x v="3"/>
    <s v="plays"/>
  </r>
  <r>
    <n v="208.52773826458036"/>
    <x v="1"/>
    <n v="1629"/>
    <n v="89.991"/>
    <s v="US"/>
    <s v="USD"/>
    <n v="1268715600"/>
    <n v="1270530000"/>
    <x v="551"/>
    <x v="554"/>
    <b v="0"/>
    <b v="1"/>
    <s v="theater/plays"/>
    <x v="3"/>
    <s v="plays"/>
  </r>
  <r>
    <n v="99.683544303797461"/>
    <x v="0"/>
    <n v="183"/>
    <n v="43.032999999999994"/>
    <s v="US"/>
    <s v="USD"/>
    <n v="1457157600"/>
    <n v="1457762400"/>
    <x v="552"/>
    <x v="496"/>
    <b v="0"/>
    <b v="1"/>
    <s v="film &amp; video/drama"/>
    <x v="4"/>
    <s v="drama"/>
  </r>
  <r>
    <n v="201.59756097560978"/>
    <x v="1"/>
    <n v="2188"/>
    <n v="67.998000000000005"/>
    <s v="US"/>
    <s v="USD"/>
    <n v="1573970400"/>
    <n v="1575525600"/>
    <x v="462"/>
    <x v="555"/>
    <b v="0"/>
    <b v="0"/>
    <s v="theater/plays"/>
    <x v="3"/>
    <s v="plays"/>
  </r>
  <r>
    <n v="162.09032258064516"/>
    <x v="1"/>
    <n v="2409"/>
    <n v="73.00500000000001"/>
    <s v="IT"/>
    <s v="EUR"/>
    <n v="1276578000"/>
    <n v="1279083600"/>
    <x v="553"/>
    <x v="556"/>
    <b v="0"/>
    <b v="0"/>
    <s v="music/rock"/>
    <x v="1"/>
    <s v="rock"/>
  </r>
  <r>
    <n v="3.6436208125445471"/>
    <x v="0"/>
    <n v="82"/>
    <n v="62.341999999999999"/>
    <s v="DK"/>
    <s v="DKK"/>
    <n v="1423720800"/>
    <n v="1424412000"/>
    <x v="554"/>
    <x v="557"/>
    <b v="0"/>
    <b v="0"/>
    <s v="film &amp; video/documentary"/>
    <x v="4"/>
    <s v="documentary"/>
  </r>
  <r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206.63492063492063"/>
    <x v="1"/>
    <n v="194"/>
    <n v="67.103999999999999"/>
    <s v="US"/>
    <s v="USD"/>
    <n v="1401426000"/>
    <n v="1402894800"/>
    <x v="548"/>
    <x v="559"/>
    <b v="1"/>
    <b v="0"/>
    <s v="technology/wearables"/>
    <x v="2"/>
    <s v="wearables"/>
  </r>
  <r>
    <n v="128.23628691983123"/>
    <x v="1"/>
    <n v="1140"/>
    <n v="79.978999999999999"/>
    <s v="US"/>
    <s v="USD"/>
    <n v="1433480400"/>
    <n v="1434430800"/>
    <x v="62"/>
    <x v="560"/>
    <b v="0"/>
    <b v="0"/>
    <s v="theater/plays"/>
    <x v="3"/>
    <s v="plays"/>
  </r>
  <r>
    <n v="119.66037735849055"/>
    <x v="1"/>
    <n v="102"/>
    <n v="62.177"/>
    <s v="US"/>
    <s v="USD"/>
    <n v="1555563600"/>
    <n v="1557896400"/>
    <x v="556"/>
    <x v="561"/>
    <b v="0"/>
    <b v="0"/>
    <s v="theater/plays"/>
    <x v="3"/>
    <s v="plays"/>
  </r>
  <r>
    <n v="170.73055242390078"/>
    <x v="1"/>
    <n v="2857"/>
    <n v="53.006"/>
    <s v="US"/>
    <s v="USD"/>
    <n v="1295676000"/>
    <n v="1297490400"/>
    <x v="557"/>
    <x v="562"/>
    <b v="0"/>
    <b v="0"/>
    <s v="theater/plays"/>
    <x v="3"/>
    <s v="plays"/>
  </r>
  <r>
    <n v="187.21212121212122"/>
    <x v="1"/>
    <n v="107"/>
    <n v="57.738999999999997"/>
    <s v="US"/>
    <s v="USD"/>
    <n v="1443848400"/>
    <n v="1447394400"/>
    <x v="27"/>
    <x v="563"/>
    <b v="0"/>
    <b v="0"/>
    <s v="publishing/nonfiction"/>
    <x v="5"/>
    <s v="nonfiction"/>
  </r>
  <r>
    <n v="188.38235294117646"/>
    <x v="1"/>
    <n v="160"/>
    <n v="40.031999999999996"/>
    <s v="GB"/>
    <s v="GBP"/>
    <n v="1457330400"/>
    <n v="1458277200"/>
    <x v="558"/>
    <x v="529"/>
    <b v="0"/>
    <b v="0"/>
    <s v="music/rock"/>
    <x v="1"/>
    <s v="rock"/>
  </r>
  <r>
    <n v="131.29869186046511"/>
    <x v="1"/>
    <n v="2230"/>
    <n v="81.01700000000001"/>
    <s v="US"/>
    <s v="USD"/>
    <n v="1395550800"/>
    <n v="1395723600"/>
    <x v="559"/>
    <x v="564"/>
    <b v="0"/>
    <b v="0"/>
    <s v="food/food trucks"/>
    <x v="0"/>
    <s v="food trucks"/>
  </r>
  <r>
    <n v="283.97435897435901"/>
    <x v="1"/>
    <n v="316"/>
    <n v="35.047999999999995"/>
    <s v="US"/>
    <s v="USD"/>
    <n v="1551852000"/>
    <n v="1552197600"/>
    <x v="426"/>
    <x v="565"/>
    <b v="0"/>
    <b v="1"/>
    <s v="music/jazz"/>
    <x v="1"/>
    <s v="jazz"/>
  </r>
  <r>
    <n v="120.41999999999999"/>
    <x v="1"/>
    <n v="117"/>
    <n v="102.92400000000001"/>
    <s v="US"/>
    <s v="USD"/>
    <n v="1547618400"/>
    <n v="1549087200"/>
    <x v="560"/>
    <x v="566"/>
    <b v="0"/>
    <b v="0"/>
    <s v="film &amp; video/science fiction"/>
    <x v="4"/>
    <s v="science fiction"/>
  </r>
  <r>
    <n v="419.0560747663551"/>
    <x v="1"/>
    <n v="6406"/>
    <n v="27.999000000000002"/>
    <s v="US"/>
    <s v="USD"/>
    <n v="1355637600"/>
    <n v="1356847200"/>
    <x v="561"/>
    <x v="567"/>
    <b v="0"/>
    <b v="0"/>
    <s v="theater/plays"/>
    <x v="3"/>
    <s v="plays"/>
  </r>
  <r>
    <n v="13.853658536585368"/>
    <x v="3"/>
    <n v="15"/>
    <n v="75.734000000000009"/>
    <s v="US"/>
    <s v="USD"/>
    <n v="1374728400"/>
    <n v="1375765200"/>
    <x v="562"/>
    <x v="568"/>
    <b v="0"/>
    <b v="0"/>
    <s v="theater/plays"/>
    <x v="3"/>
    <s v="plays"/>
  </r>
  <r>
    <n v="139.43548387096774"/>
    <x v="1"/>
    <n v="192"/>
    <n v="45.027000000000001"/>
    <s v="US"/>
    <s v="USD"/>
    <n v="1287810000"/>
    <n v="1289800800"/>
    <x v="563"/>
    <x v="569"/>
    <b v="0"/>
    <b v="0"/>
    <s v="music/electric music"/>
    <x v="1"/>
    <s v="electric music"/>
  </r>
  <r>
    <n v="174"/>
    <x v="1"/>
    <n v="26"/>
    <n v="73.616"/>
    <s v="CA"/>
    <s v="CAD"/>
    <n v="1503723600"/>
    <n v="1504501200"/>
    <x v="564"/>
    <x v="570"/>
    <b v="0"/>
    <b v="0"/>
    <s v="theater/plays"/>
    <x v="3"/>
    <s v="plays"/>
  </r>
  <r>
    <n v="155.49056603773585"/>
    <x v="1"/>
    <n v="723"/>
    <n v="56.991999999999997"/>
    <s v="US"/>
    <s v="USD"/>
    <n v="1484114400"/>
    <n v="1485669600"/>
    <x v="565"/>
    <x v="571"/>
    <b v="0"/>
    <b v="0"/>
    <s v="theater/plays"/>
    <x v="3"/>
    <s v="plays"/>
  </r>
  <r>
    <n v="170.44705882352943"/>
    <x v="1"/>
    <n v="170"/>
    <n v="85.224000000000004"/>
    <s v="IT"/>
    <s v="EUR"/>
    <n v="1461906000"/>
    <n v="1462770000"/>
    <x v="566"/>
    <x v="572"/>
    <b v="0"/>
    <b v="0"/>
    <s v="theater/plays"/>
    <x v="3"/>
    <s v="plays"/>
  </r>
  <r>
    <n v="189.515625"/>
    <x v="1"/>
    <n v="238"/>
    <n v="50.963000000000001"/>
    <s v="GB"/>
    <s v="GBP"/>
    <n v="1379653200"/>
    <n v="1379739600"/>
    <x v="567"/>
    <x v="573"/>
    <b v="0"/>
    <b v="1"/>
    <s v="music/indie rock"/>
    <x v="1"/>
    <s v="indie rock"/>
  </r>
  <r>
    <n v="249.71428571428572"/>
    <x v="1"/>
    <n v="55"/>
    <n v="63.564"/>
    <s v="US"/>
    <s v="USD"/>
    <n v="1401858000"/>
    <n v="1402722000"/>
    <x v="568"/>
    <x v="471"/>
    <b v="0"/>
    <b v="0"/>
    <s v="theater/plays"/>
    <x v="3"/>
    <s v="plays"/>
  </r>
  <r>
    <n v="48.860523665659613"/>
    <x v="0"/>
    <n v="1198"/>
    <n v="81"/>
    <s v="US"/>
    <s v="USD"/>
    <n v="1367470800"/>
    <n v="1369285200"/>
    <x v="569"/>
    <x v="574"/>
    <b v="0"/>
    <b v="0"/>
    <s v="publishing/nonfiction"/>
    <x v="5"/>
    <s v="nonfiction"/>
  </r>
  <r>
    <n v="28.461970393057683"/>
    <x v="0"/>
    <n v="648"/>
    <n v="86.045000000000002"/>
    <s v="US"/>
    <s v="USD"/>
    <n v="1304658000"/>
    <n v="1304744400"/>
    <x v="570"/>
    <x v="575"/>
    <b v="1"/>
    <b v="1"/>
    <s v="theater/plays"/>
    <x v="3"/>
    <s v="plays"/>
  </r>
  <r>
    <n v="268.02325581395348"/>
    <x v="1"/>
    <n v="128"/>
    <n v="90.04"/>
    <s v="AU"/>
    <s v="AUD"/>
    <n v="1467954000"/>
    <n v="1468299600"/>
    <x v="571"/>
    <x v="576"/>
    <b v="0"/>
    <b v="0"/>
    <s v="photography/photography books"/>
    <x v="7"/>
    <s v="photography books"/>
  </r>
  <r>
    <n v="619.80078125"/>
    <x v="1"/>
    <n v="2144"/>
    <n v="74.007000000000005"/>
    <s v="US"/>
    <s v="USD"/>
    <n v="1473742800"/>
    <n v="1474174800"/>
    <x v="572"/>
    <x v="577"/>
    <b v="0"/>
    <b v="0"/>
    <s v="theater/plays"/>
    <x v="3"/>
    <s v="plays"/>
  </r>
  <r>
    <n v="3.1301587301587301"/>
    <x v="0"/>
    <n v="64"/>
    <n v="92.438000000000002"/>
    <s v="US"/>
    <s v="USD"/>
    <n v="1523768400"/>
    <n v="1526014800"/>
    <x v="573"/>
    <x v="578"/>
    <b v="0"/>
    <b v="0"/>
    <s v="music/indie rock"/>
    <x v="1"/>
    <s v="indie rock"/>
  </r>
  <r>
    <n v="159.92152704135739"/>
    <x v="1"/>
    <n v="2693"/>
    <n v="56"/>
    <s v="GB"/>
    <s v="GBP"/>
    <n v="1437022800"/>
    <n v="1437454800"/>
    <x v="574"/>
    <x v="477"/>
    <b v="0"/>
    <b v="0"/>
    <s v="theater/plays"/>
    <x v="3"/>
    <s v="plays"/>
  </r>
  <r>
    <n v="279.39215686274508"/>
    <x v="1"/>
    <n v="432"/>
    <n v="32.983999999999995"/>
    <s v="US"/>
    <s v="USD"/>
    <n v="1422165600"/>
    <n v="1422684000"/>
    <x v="511"/>
    <x v="579"/>
    <b v="0"/>
    <b v="0"/>
    <s v="photography/photography books"/>
    <x v="7"/>
    <s v="photography books"/>
  </r>
  <r>
    <n v="77.373333333333335"/>
    <x v="0"/>
    <n v="62"/>
    <n v="93.597000000000008"/>
    <s v="US"/>
    <s v="USD"/>
    <n v="1580104800"/>
    <n v="1581314400"/>
    <x v="575"/>
    <x v="580"/>
    <b v="0"/>
    <b v="0"/>
    <s v="theater/plays"/>
    <x v="3"/>
    <s v="plays"/>
  </r>
  <r>
    <n v="206.32812500000003"/>
    <x v="1"/>
    <n v="189"/>
    <n v="69.868000000000009"/>
    <s v="US"/>
    <s v="USD"/>
    <n v="1285650000"/>
    <n v="1286427600"/>
    <x v="576"/>
    <x v="581"/>
    <b v="0"/>
    <b v="1"/>
    <s v="theater/plays"/>
    <x v="3"/>
    <s v="plays"/>
  </r>
  <r>
    <n v="694.25"/>
    <x v="1"/>
    <n v="154"/>
    <n v="72.13000000000001"/>
    <s v="GB"/>
    <s v="GBP"/>
    <n v="1276664400"/>
    <n v="1278738000"/>
    <x v="577"/>
    <x v="582"/>
    <b v="1"/>
    <b v="0"/>
    <s v="food/food trucks"/>
    <x v="0"/>
    <s v="food trucks"/>
  </r>
  <r>
    <n v="151.78947368421052"/>
    <x v="1"/>
    <n v="96"/>
    <n v="30.042000000000002"/>
    <s v="US"/>
    <s v="USD"/>
    <n v="1286168400"/>
    <n v="1286427600"/>
    <x v="578"/>
    <x v="581"/>
    <b v="0"/>
    <b v="0"/>
    <s v="music/indie rock"/>
    <x v="1"/>
    <s v="indie rock"/>
  </r>
  <r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2.873684210526314"/>
    <x v="3"/>
    <n v="87"/>
    <n v="68.656000000000006"/>
    <s v="US"/>
    <s v="USD"/>
    <n v="1556686800"/>
    <n v="1557637200"/>
    <x v="580"/>
    <x v="584"/>
    <b v="0"/>
    <b v="1"/>
    <s v="theater/plays"/>
    <x v="3"/>
    <s v="plays"/>
  </r>
  <r>
    <n v="310.39864864864865"/>
    <x v="1"/>
    <n v="3063"/>
    <n v="59.992999999999995"/>
    <s v="US"/>
    <s v="USD"/>
    <n v="1553576400"/>
    <n v="1553922000"/>
    <x v="581"/>
    <x v="585"/>
    <b v="0"/>
    <b v="0"/>
    <s v="theater/plays"/>
    <x v="3"/>
    <s v="plays"/>
  </r>
  <r>
    <n v="42.859916782246884"/>
    <x v="2"/>
    <n v="278"/>
    <n v="111.15900000000001"/>
    <s v="US"/>
    <s v="USD"/>
    <n v="1414904400"/>
    <n v="1416463200"/>
    <x v="582"/>
    <x v="586"/>
    <b v="0"/>
    <b v="0"/>
    <s v="theater/plays"/>
    <x v="3"/>
    <s v="plays"/>
  </r>
  <r>
    <n v="83.119402985074629"/>
    <x v="0"/>
    <n v="105"/>
    <n v="53.038999999999994"/>
    <s v="US"/>
    <s v="USD"/>
    <n v="1446876000"/>
    <n v="1447221600"/>
    <x v="336"/>
    <x v="587"/>
    <b v="0"/>
    <b v="0"/>
    <s v="film &amp; video/animation"/>
    <x v="4"/>
    <s v="animation"/>
  </r>
  <r>
    <n v="78.531302876480552"/>
    <x v="3"/>
    <n v="1658"/>
    <n v="55.985999999999997"/>
    <s v="US"/>
    <s v="USD"/>
    <n v="1490418000"/>
    <n v="1491627600"/>
    <x v="583"/>
    <x v="588"/>
    <b v="0"/>
    <b v="0"/>
    <s v="film &amp; video/television"/>
    <x v="4"/>
    <s v="television"/>
  </r>
  <r>
    <n v="114.09352517985612"/>
    <x v="1"/>
    <n v="2266"/>
    <n v="69.987000000000009"/>
    <s v="US"/>
    <s v="USD"/>
    <n v="1360389600"/>
    <n v="1363150800"/>
    <x v="584"/>
    <x v="589"/>
    <b v="0"/>
    <b v="0"/>
    <s v="film &amp; video/television"/>
    <x v="4"/>
    <s v="television"/>
  </r>
  <r>
    <n v="64.537683358624179"/>
    <x v="0"/>
    <n v="2604"/>
    <n v="48.998999999999995"/>
    <s v="DK"/>
    <s v="DKK"/>
    <n v="1326866400"/>
    <n v="1330754400"/>
    <x v="585"/>
    <x v="590"/>
    <b v="0"/>
    <b v="1"/>
    <s v="film &amp; video/animation"/>
    <x v="4"/>
    <s v="animation"/>
  </r>
  <r>
    <n v="79.411764705882348"/>
    <x v="0"/>
    <n v="65"/>
    <n v="103.84700000000001"/>
    <s v="US"/>
    <s v="USD"/>
    <n v="1479103200"/>
    <n v="1479794400"/>
    <x v="586"/>
    <x v="591"/>
    <b v="0"/>
    <b v="0"/>
    <s v="theater/plays"/>
    <x v="3"/>
    <s v="plays"/>
  </r>
  <r>
    <n v="11.419117647058824"/>
    <x v="0"/>
    <n v="94"/>
    <n v="99.128"/>
    <s v="US"/>
    <s v="USD"/>
    <n v="1280206800"/>
    <n v="1281243600"/>
    <x v="587"/>
    <x v="592"/>
    <b v="0"/>
    <b v="1"/>
    <s v="theater/plays"/>
    <x v="3"/>
    <s v="plays"/>
  </r>
  <r>
    <n v="56.186046511627907"/>
    <x v="2"/>
    <n v="45"/>
    <n v="107.378"/>
    <s v="US"/>
    <s v="USD"/>
    <n v="1532754000"/>
    <n v="1532754000"/>
    <x v="588"/>
    <x v="593"/>
    <b v="0"/>
    <b v="1"/>
    <s v="film &amp; video/drama"/>
    <x v="4"/>
    <s v="drama"/>
  </r>
  <r>
    <n v="16.501669449081803"/>
    <x v="0"/>
    <n v="257"/>
    <n v="76.923000000000002"/>
    <s v="US"/>
    <s v="USD"/>
    <n v="1453096800"/>
    <n v="1453356000"/>
    <x v="589"/>
    <x v="510"/>
    <b v="0"/>
    <b v="0"/>
    <s v="theater/plays"/>
    <x v="3"/>
    <s v="plays"/>
  </r>
  <r>
    <n v="119.96808510638297"/>
    <x v="1"/>
    <n v="194"/>
    <n v="58.128999999999998"/>
    <s v="CH"/>
    <s v="CHF"/>
    <n v="1487570400"/>
    <n v="1489986000"/>
    <x v="590"/>
    <x v="594"/>
    <b v="0"/>
    <b v="0"/>
    <s v="theater/plays"/>
    <x v="3"/>
    <s v="plays"/>
  </r>
  <r>
    <n v="145.45652173913044"/>
    <x v="1"/>
    <n v="129"/>
    <n v="103.73700000000001"/>
    <s v="CA"/>
    <s v="CAD"/>
    <n v="1545026400"/>
    <n v="1545804000"/>
    <x v="591"/>
    <x v="595"/>
    <b v="0"/>
    <b v="0"/>
    <s v="technology/wearables"/>
    <x v="2"/>
    <s v="wearables"/>
  </r>
  <r>
    <n v="221.38255033557047"/>
    <x v="1"/>
    <n v="375"/>
    <n v="87.963000000000008"/>
    <s v="US"/>
    <s v="USD"/>
    <n v="1488348000"/>
    <n v="1489899600"/>
    <x v="592"/>
    <x v="596"/>
    <b v="0"/>
    <b v="0"/>
    <s v="theater/plays"/>
    <x v="3"/>
    <s v="plays"/>
  </r>
  <r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92.911504424778755"/>
    <x v="0"/>
    <n v="4697"/>
    <n v="38"/>
    <s v="US"/>
    <s v="USD"/>
    <n v="1537938000"/>
    <n v="1539752400"/>
    <x v="594"/>
    <x v="598"/>
    <b v="0"/>
    <b v="1"/>
    <s v="music/rock"/>
    <x v="1"/>
    <s v="rock"/>
  </r>
  <r>
    <n v="88.599797365754824"/>
    <x v="0"/>
    <n v="2915"/>
    <n v="30"/>
    <s v="US"/>
    <s v="USD"/>
    <n v="1363150800"/>
    <n v="1364101200"/>
    <x v="595"/>
    <x v="599"/>
    <b v="0"/>
    <b v="0"/>
    <s v="games/video games"/>
    <x v="6"/>
    <s v="video games"/>
  </r>
  <r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3.056795131845846"/>
    <x v="3"/>
    <n v="723"/>
    <n v="85.995000000000005"/>
    <s v="US"/>
    <s v="USD"/>
    <n v="1499317200"/>
    <n v="1500872400"/>
    <x v="597"/>
    <x v="601"/>
    <b v="1"/>
    <b v="0"/>
    <s v="food/food trucks"/>
    <x v="0"/>
    <s v="food trucks"/>
  </r>
  <r>
    <n v="48.482333607230892"/>
    <x v="0"/>
    <n v="602"/>
    <n v="98.012"/>
    <s v="CH"/>
    <s v="CHF"/>
    <n v="1287550800"/>
    <n v="1288501200"/>
    <x v="598"/>
    <x v="602"/>
    <b v="1"/>
    <b v="1"/>
    <s v="theater/plays"/>
    <x v="3"/>
    <s v="plays"/>
  </r>
  <r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88.47941026944585"/>
    <x v="0"/>
    <n v="3868"/>
    <n v="44.994999999999997"/>
    <s v="IT"/>
    <s v="EUR"/>
    <n v="1393048800"/>
    <n v="1394344800"/>
    <x v="600"/>
    <x v="604"/>
    <b v="0"/>
    <b v="0"/>
    <s v="film &amp; video/shorts"/>
    <x v="4"/>
    <s v="shorts"/>
  </r>
  <r>
    <n v="126.84"/>
    <x v="1"/>
    <n v="409"/>
    <n v="31.013000000000002"/>
    <s v="US"/>
    <s v="USD"/>
    <n v="1470373200"/>
    <n v="1474088400"/>
    <x v="601"/>
    <x v="292"/>
    <b v="0"/>
    <b v="0"/>
    <s v="technology/web"/>
    <x v="2"/>
    <s v="web"/>
  </r>
  <r>
    <n v="2338.833333333333"/>
    <x v="1"/>
    <n v="234"/>
    <n v="59.970999999999997"/>
    <s v="US"/>
    <s v="USD"/>
    <n v="1460091600"/>
    <n v="1460264400"/>
    <x v="602"/>
    <x v="605"/>
    <b v="0"/>
    <b v="0"/>
    <s v="technology/web"/>
    <x v="2"/>
    <s v="web"/>
  </r>
  <r>
    <n v="508.38857142857148"/>
    <x v="1"/>
    <n v="3016"/>
    <n v="58.997999999999998"/>
    <s v="US"/>
    <s v="USD"/>
    <n v="1440392400"/>
    <n v="1440824400"/>
    <x v="335"/>
    <x v="606"/>
    <b v="0"/>
    <b v="0"/>
    <s v="music/metal"/>
    <x v="1"/>
    <s v="metal"/>
  </r>
  <r>
    <n v="191.47826086956522"/>
    <x v="1"/>
    <n v="264"/>
    <n v="50.045999999999999"/>
    <s v="US"/>
    <s v="USD"/>
    <n v="1488434400"/>
    <n v="1489554000"/>
    <x v="603"/>
    <x v="607"/>
    <b v="1"/>
    <b v="0"/>
    <s v="photography/photography books"/>
    <x v="7"/>
    <s v="photography books"/>
  </r>
  <r>
    <n v="42.127533783783782"/>
    <x v="0"/>
    <n v="504"/>
    <n v="98.966999999999999"/>
    <s v="AU"/>
    <s v="AUD"/>
    <n v="1514440800"/>
    <n v="1514872800"/>
    <x v="604"/>
    <x v="608"/>
    <b v="0"/>
    <b v="0"/>
    <s v="food/food trucks"/>
    <x v="0"/>
    <s v="food trucks"/>
  </r>
  <r>
    <n v="8.24"/>
    <x v="0"/>
    <n v="14"/>
    <n v="58.857999999999997"/>
    <s v="US"/>
    <s v="USD"/>
    <n v="1514354400"/>
    <n v="1515736800"/>
    <x v="605"/>
    <x v="609"/>
    <b v="0"/>
    <b v="0"/>
    <s v="film &amp; video/science fiction"/>
    <x v="4"/>
    <s v="science fiction"/>
  </r>
  <r>
    <n v="60.064638783269963"/>
    <x v="3"/>
    <n v="390"/>
    <n v="81.01100000000001"/>
    <s v="US"/>
    <s v="USD"/>
    <n v="1440910800"/>
    <n v="1442898000"/>
    <x v="606"/>
    <x v="610"/>
    <b v="0"/>
    <b v="0"/>
    <s v="music/rock"/>
    <x v="1"/>
    <s v="rock"/>
  </r>
  <r>
    <n v="47.232808616404313"/>
    <x v="0"/>
    <n v="750"/>
    <n v="76.01400000000001"/>
    <s v="GB"/>
    <s v="GBP"/>
    <n v="1296108000"/>
    <n v="1296194400"/>
    <x v="65"/>
    <x v="611"/>
    <b v="0"/>
    <b v="0"/>
    <s v="film &amp; video/documentary"/>
    <x v="4"/>
    <s v="documentary"/>
  </r>
  <r>
    <n v="81.736263736263737"/>
    <x v="0"/>
    <n v="77"/>
    <n v="96.597999999999999"/>
    <s v="US"/>
    <s v="USD"/>
    <n v="1440133200"/>
    <n v="1440910800"/>
    <x v="607"/>
    <x v="612"/>
    <b v="1"/>
    <b v="0"/>
    <s v="theater/plays"/>
    <x v="3"/>
    <s v="plays"/>
  </r>
  <r>
    <n v="54.187265917603"/>
    <x v="0"/>
    <n v="752"/>
    <n v="76.957999999999998"/>
    <s v="DK"/>
    <s v="DKK"/>
    <n v="1332910800"/>
    <n v="1335502800"/>
    <x v="608"/>
    <x v="613"/>
    <b v="0"/>
    <b v="0"/>
    <s v="music/jazz"/>
    <x v="1"/>
    <s v="jazz"/>
  </r>
  <r>
    <n v="97.868131868131869"/>
    <x v="0"/>
    <n v="131"/>
    <n v="67.984999999999999"/>
    <s v="US"/>
    <s v="USD"/>
    <n v="1544335200"/>
    <n v="1544680800"/>
    <x v="609"/>
    <x v="614"/>
    <b v="0"/>
    <b v="0"/>
    <s v="theater/plays"/>
    <x v="3"/>
    <s v="plays"/>
  </r>
  <r>
    <n v="77.239999999999995"/>
    <x v="0"/>
    <n v="87"/>
    <n v="88.782000000000011"/>
    <s v="US"/>
    <s v="USD"/>
    <n v="1286427600"/>
    <n v="1288414800"/>
    <x v="610"/>
    <x v="615"/>
    <b v="0"/>
    <b v="0"/>
    <s v="theater/plays"/>
    <x v="3"/>
    <s v="plays"/>
  </r>
  <r>
    <n v="33.464735516372798"/>
    <x v="0"/>
    <n v="1063"/>
    <n v="24.997"/>
    <s v="US"/>
    <s v="USD"/>
    <n v="1329717600"/>
    <n v="1330581600"/>
    <x v="541"/>
    <x v="616"/>
    <b v="0"/>
    <b v="0"/>
    <s v="music/jazz"/>
    <x v="1"/>
    <s v="jazz"/>
  </r>
  <r>
    <n v="239.58823529411765"/>
    <x v="1"/>
    <n v="272"/>
    <n v="44.922999999999995"/>
    <s v="US"/>
    <s v="USD"/>
    <n v="1310187600"/>
    <n v="1311397200"/>
    <x v="611"/>
    <x v="453"/>
    <b v="0"/>
    <b v="1"/>
    <s v="film &amp; video/documentary"/>
    <x v="4"/>
    <s v="documentary"/>
  </r>
  <r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176.15942028985506"/>
    <x v="1"/>
    <n v="419"/>
    <n v="29.01"/>
    <s v="US"/>
    <s v="USD"/>
    <n v="1410325200"/>
    <n v="1411102800"/>
    <x v="613"/>
    <x v="618"/>
    <b v="0"/>
    <b v="0"/>
    <s v="journalism/audio"/>
    <x v="8"/>
    <s v="audio"/>
  </r>
  <r>
    <n v="20.33818181818182"/>
    <x v="0"/>
    <n v="76"/>
    <n v="73.593000000000004"/>
    <s v="US"/>
    <s v="USD"/>
    <n v="1343797200"/>
    <n v="1344834000"/>
    <x v="614"/>
    <x v="619"/>
    <b v="0"/>
    <b v="0"/>
    <s v="theater/plays"/>
    <x v="3"/>
    <s v="plays"/>
  </r>
  <r>
    <n v="358.64754098360658"/>
    <x v="1"/>
    <n v="1621"/>
    <n v="107.971"/>
    <s v="IT"/>
    <s v="EUR"/>
    <n v="1498453200"/>
    <n v="1499230800"/>
    <x v="615"/>
    <x v="620"/>
    <b v="0"/>
    <b v="0"/>
    <s v="theater/plays"/>
    <x v="3"/>
    <s v="plays"/>
  </r>
  <r>
    <n v="468.85802469135803"/>
    <x v="1"/>
    <n v="1101"/>
    <n v="68.988"/>
    <s v="US"/>
    <s v="USD"/>
    <n v="1456380000"/>
    <n v="1457416800"/>
    <x v="90"/>
    <x v="621"/>
    <b v="0"/>
    <b v="0"/>
    <s v="music/indie rock"/>
    <x v="1"/>
    <s v="indie rock"/>
  </r>
  <r>
    <n v="122.05635245901641"/>
    <x v="1"/>
    <n v="1073"/>
    <n v="111.02300000000001"/>
    <s v="US"/>
    <s v="USD"/>
    <n v="1280552400"/>
    <n v="1280898000"/>
    <x v="616"/>
    <x v="622"/>
    <b v="0"/>
    <b v="1"/>
    <s v="theater/plays"/>
    <x v="3"/>
    <s v="plays"/>
  </r>
  <r>
    <n v="55.931783729156137"/>
    <x v="0"/>
    <n v="4428"/>
    <n v="24.998000000000001"/>
    <s v="AU"/>
    <s v="AUD"/>
    <n v="1521608400"/>
    <n v="1522472400"/>
    <x v="617"/>
    <x v="623"/>
    <b v="0"/>
    <b v="0"/>
    <s v="theater/plays"/>
    <x v="3"/>
    <s v="plays"/>
  </r>
  <r>
    <n v="43.660714285714285"/>
    <x v="0"/>
    <n v="58"/>
    <n v="42.155999999999999"/>
    <s v="IT"/>
    <s v="EUR"/>
    <n v="1460696400"/>
    <n v="1462510800"/>
    <x v="618"/>
    <x v="624"/>
    <b v="0"/>
    <b v="0"/>
    <s v="music/indie rock"/>
    <x v="1"/>
    <s v="indie rock"/>
  </r>
  <r>
    <n v="33.53837141183363"/>
    <x v="3"/>
    <n v="1218"/>
    <n v="47.003999999999998"/>
    <s v="US"/>
    <s v="USD"/>
    <n v="1313730000"/>
    <n v="1317790800"/>
    <x v="619"/>
    <x v="625"/>
    <b v="0"/>
    <b v="0"/>
    <s v="photography/photography books"/>
    <x v="7"/>
    <s v="photography books"/>
  </r>
  <r>
    <n v="122.97938144329896"/>
    <x v="1"/>
    <n v="331"/>
    <n v="36.04"/>
    <s v="US"/>
    <s v="USD"/>
    <n v="1568178000"/>
    <n v="1568782800"/>
    <x v="620"/>
    <x v="626"/>
    <b v="0"/>
    <b v="0"/>
    <s v="journalism/audio"/>
    <x v="8"/>
    <s v="audio"/>
  </r>
  <r>
    <n v="189.74959871589084"/>
    <x v="1"/>
    <n v="1170"/>
    <n v="101.03800000000001"/>
    <s v="US"/>
    <s v="USD"/>
    <n v="1348635600"/>
    <n v="1349413200"/>
    <x v="621"/>
    <x v="627"/>
    <b v="0"/>
    <b v="0"/>
    <s v="photography/photography books"/>
    <x v="7"/>
    <s v="photography books"/>
  </r>
  <r>
    <n v="83.622641509433961"/>
    <x v="0"/>
    <n v="111"/>
    <n v="39.927999999999997"/>
    <s v="US"/>
    <s v="USD"/>
    <n v="1468126800"/>
    <n v="1472446800"/>
    <x v="622"/>
    <x v="491"/>
    <b v="0"/>
    <b v="0"/>
    <s v="publishing/fiction"/>
    <x v="5"/>
    <s v="fiction"/>
  </r>
  <r>
    <n v="17.968844221105527"/>
    <x v="3"/>
    <n v="215"/>
    <n v="83.159000000000006"/>
    <s v="US"/>
    <s v="USD"/>
    <n v="1547877600"/>
    <n v="1548050400"/>
    <x v="35"/>
    <x v="628"/>
    <b v="0"/>
    <b v="0"/>
    <s v="film &amp; video/drama"/>
    <x v="4"/>
    <s v="drama"/>
  </r>
  <r>
    <n v="1036.5"/>
    <x v="1"/>
    <n v="363"/>
    <n v="39.975999999999999"/>
    <s v="US"/>
    <s v="USD"/>
    <n v="1571374800"/>
    <n v="1571806800"/>
    <x v="623"/>
    <x v="629"/>
    <b v="0"/>
    <b v="1"/>
    <s v="food/food trucks"/>
    <x v="0"/>
    <s v="food trucks"/>
  </r>
  <r>
    <n v="97.405219780219781"/>
    <x v="0"/>
    <n v="2955"/>
    <n v="47.994"/>
    <s v="US"/>
    <s v="USD"/>
    <n v="1576303200"/>
    <n v="1576476000"/>
    <x v="624"/>
    <x v="630"/>
    <b v="0"/>
    <b v="1"/>
    <s v="games/mobile games"/>
    <x v="6"/>
    <s v="mobile games"/>
  </r>
  <r>
    <n v="86.386203150461711"/>
    <x v="0"/>
    <n v="1657"/>
    <n v="95.978999999999999"/>
    <s v="US"/>
    <s v="USD"/>
    <n v="1324447200"/>
    <n v="1324965600"/>
    <x v="625"/>
    <x v="631"/>
    <b v="0"/>
    <b v="0"/>
    <s v="theater/plays"/>
    <x v="3"/>
    <s v="plays"/>
  </r>
  <r>
    <n v="150.16666666666666"/>
    <x v="1"/>
    <n v="103"/>
    <n v="78.728999999999999"/>
    <s v="US"/>
    <s v="USD"/>
    <n v="1386741600"/>
    <n v="1387519200"/>
    <x v="626"/>
    <x v="632"/>
    <b v="0"/>
    <b v="0"/>
    <s v="theater/plays"/>
    <x v="3"/>
    <s v="plays"/>
  </r>
  <r>
    <n v="358.43478260869563"/>
    <x v="1"/>
    <n v="147"/>
    <n v="56.082000000000001"/>
    <s v="US"/>
    <s v="USD"/>
    <n v="1537074000"/>
    <n v="1537246800"/>
    <x v="627"/>
    <x v="633"/>
    <b v="0"/>
    <b v="0"/>
    <s v="theater/plays"/>
    <x v="3"/>
    <s v="plays"/>
  </r>
  <r>
    <n v="542.85714285714289"/>
    <x v="1"/>
    <n v="110"/>
    <n v="69.091000000000008"/>
    <s v="CA"/>
    <s v="CAD"/>
    <n v="1277787600"/>
    <n v="1279515600"/>
    <x v="628"/>
    <x v="634"/>
    <b v="0"/>
    <b v="0"/>
    <s v="publishing/nonfiction"/>
    <x v="5"/>
    <s v="nonfiction"/>
  </r>
  <r>
    <n v="67.500714285714281"/>
    <x v="0"/>
    <n v="926"/>
    <n v="102.05300000000001"/>
    <s v="CA"/>
    <s v="CAD"/>
    <n v="1440306000"/>
    <n v="1442379600"/>
    <x v="629"/>
    <x v="415"/>
    <b v="0"/>
    <b v="0"/>
    <s v="theater/plays"/>
    <x v="3"/>
    <s v="plays"/>
  </r>
  <r>
    <n v="191.74666666666667"/>
    <x v="1"/>
    <n v="134"/>
    <n v="107.321"/>
    <s v="US"/>
    <s v="USD"/>
    <n v="1522126800"/>
    <n v="1523077200"/>
    <x v="630"/>
    <x v="635"/>
    <b v="0"/>
    <b v="0"/>
    <s v="technology/wearables"/>
    <x v="2"/>
    <s v="wearables"/>
  </r>
  <r>
    <n v="932"/>
    <x v="1"/>
    <n v="269"/>
    <n v="51.970999999999997"/>
    <s v="US"/>
    <s v="USD"/>
    <n v="1489298400"/>
    <n v="1489554000"/>
    <x v="631"/>
    <x v="607"/>
    <b v="0"/>
    <b v="0"/>
    <s v="theater/plays"/>
    <x v="3"/>
    <s v="plays"/>
  </r>
  <r>
    <n v="429.27586206896552"/>
    <x v="1"/>
    <n v="175"/>
    <n v="71.138000000000005"/>
    <s v="US"/>
    <s v="USD"/>
    <n v="1547100000"/>
    <n v="1548482400"/>
    <x v="632"/>
    <x v="636"/>
    <b v="0"/>
    <b v="1"/>
    <s v="film &amp; video/television"/>
    <x v="4"/>
    <s v="television"/>
  </r>
  <r>
    <n v="100.65753424657535"/>
    <x v="1"/>
    <n v="69"/>
    <n v="106.49300000000001"/>
    <s v="US"/>
    <s v="USD"/>
    <n v="1383022800"/>
    <n v="1384063200"/>
    <x v="633"/>
    <x v="637"/>
    <b v="0"/>
    <b v="0"/>
    <s v="technology/web"/>
    <x v="2"/>
    <s v="web"/>
  </r>
  <r>
    <n v="226.61111111111109"/>
    <x v="1"/>
    <n v="190"/>
    <n v="42.936999999999998"/>
    <s v="US"/>
    <s v="USD"/>
    <n v="1322373600"/>
    <n v="1322892000"/>
    <x v="634"/>
    <x v="638"/>
    <b v="0"/>
    <b v="1"/>
    <s v="film &amp; video/documentary"/>
    <x v="4"/>
    <s v="documentary"/>
  </r>
  <r>
    <n v="142.38"/>
    <x v="1"/>
    <n v="237"/>
    <n v="30.038"/>
    <s v="US"/>
    <s v="USD"/>
    <n v="1349240400"/>
    <n v="1350709200"/>
    <x v="635"/>
    <x v="639"/>
    <b v="1"/>
    <b v="1"/>
    <s v="film &amp; video/documentary"/>
    <x v="4"/>
    <s v="documentary"/>
  </r>
  <r>
    <n v="90.633333333333326"/>
    <x v="0"/>
    <n v="77"/>
    <n v="70.624000000000009"/>
    <s v="GB"/>
    <s v="GBP"/>
    <n v="1562648400"/>
    <n v="1564203600"/>
    <x v="636"/>
    <x v="640"/>
    <b v="0"/>
    <b v="0"/>
    <s v="music/rock"/>
    <x v="1"/>
    <s v="rock"/>
  </r>
  <r>
    <n v="63.966740576496676"/>
    <x v="0"/>
    <n v="1748"/>
    <n v="66.01700000000001"/>
    <s v="US"/>
    <s v="USD"/>
    <n v="1508216400"/>
    <n v="1509685200"/>
    <x v="637"/>
    <x v="641"/>
    <b v="0"/>
    <b v="0"/>
    <s v="theater/plays"/>
    <x v="3"/>
    <s v="plays"/>
  </r>
  <r>
    <n v="84.131868131868131"/>
    <x v="0"/>
    <n v="79"/>
    <n v="96.912000000000006"/>
    <s v="US"/>
    <s v="USD"/>
    <n v="1511762400"/>
    <n v="1514959200"/>
    <x v="638"/>
    <x v="642"/>
    <b v="0"/>
    <b v="0"/>
    <s v="theater/plays"/>
    <x v="3"/>
    <s v="plays"/>
  </r>
  <r>
    <n v="133.93478260869566"/>
    <x v="1"/>
    <n v="196"/>
    <n v="62.867999999999995"/>
    <s v="IT"/>
    <s v="EUR"/>
    <n v="1447480800"/>
    <n v="1448863200"/>
    <x v="639"/>
    <x v="445"/>
    <b v="1"/>
    <b v="0"/>
    <s v="music/rock"/>
    <x v="1"/>
    <s v="rock"/>
  </r>
  <r>
    <n v="59.042047531992694"/>
    <x v="0"/>
    <n v="889"/>
    <n v="108.986"/>
    <s v="US"/>
    <s v="USD"/>
    <n v="1429506000"/>
    <n v="1429592400"/>
    <x v="640"/>
    <x v="116"/>
    <b v="0"/>
    <b v="1"/>
    <s v="theater/plays"/>
    <x v="3"/>
    <s v="plays"/>
  </r>
  <r>
    <n v="152.80062063615205"/>
    <x v="1"/>
    <n v="7295"/>
    <n v="27"/>
    <s v="US"/>
    <s v="USD"/>
    <n v="1522472400"/>
    <n v="1522645200"/>
    <x v="641"/>
    <x v="643"/>
    <b v="0"/>
    <b v="0"/>
    <s v="music/electric music"/>
    <x v="1"/>
    <s v="electric music"/>
  </r>
  <r>
    <n v="446.69121140142522"/>
    <x v="1"/>
    <n v="2893"/>
    <n v="65.00500000000001"/>
    <s v="CA"/>
    <s v="CAD"/>
    <n v="1322114400"/>
    <n v="1323324000"/>
    <x v="642"/>
    <x v="644"/>
    <b v="0"/>
    <b v="0"/>
    <s v="technology/wearables"/>
    <x v="2"/>
    <s v="wearables"/>
  </r>
  <r>
    <n v="84.391891891891888"/>
    <x v="0"/>
    <n v="56"/>
    <n v="111.518"/>
    <s v="US"/>
    <s v="USD"/>
    <n v="1561438800"/>
    <n v="1561525200"/>
    <x v="230"/>
    <x v="645"/>
    <b v="0"/>
    <b v="0"/>
    <s v="film &amp; video/drama"/>
    <x v="4"/>
    <s v="drama"/>
  </r>
  <r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175.02692307692308"/>
    <x v="1"/>
    <n v="820"/>
    <n v="110.99300000000001"/>
    <s v="US"/>
    <s v="USD"/>
    <n v="1301202000"/>
    <n v="1301806800"/>
    <x v="643"/>
    <x v="647"/>
    <b v="1"/>
    <b v="0"/>
    <s v="theater/plays"/>
    <x v="3"/>
    <s v="plays"/>
  </r>
  <r>
    <n v="54.137931034482754"/>
    <x v="0"/>
    <n v="83"/>
    <n v="56.747"/>
    <s v="US"/>
    <s v="USD"/>
    <n v="1374469200"/>
    <n v="1374901200"/>
    <x v="644"/>
    <x v="467"/>
    <b v="0"/>
    <b v="0"/>
    <s v="technology/wearables"/>
    <x v="2"/>
    <s v="wearables"/>
  </r>
  <r>
    <n v="311.87381703470032"/>
    <x v="1"/>
    <n v="2038"/>
    <n v="97.021000000000001"/>
    <s v="US"/>
    <s v="USD"/>
    <n v="1334984400"/>
    <n v="1336453200"/>
    <x v="645"/>
    <x v="648"/>
    <b v="1"/>
    <b v="1"/>
    <s v="publishing/translations"/>
    <x v="5"/>
    <s v="translations"/>
  </r>
  <r>
    <n v="122.78160919540231"/>
    <x v="1"/>
    <n v="116"/>
    <n v="92.087000000000003"/>
    <s v="US"/>
    <s v="USD"/>
    <n v="1467608400"/>
    <n v="1468904400"/>
    <x v="646"/>
    <x v="649"/>
    <b v="0"/>
    <b v="0"/>
    <s v="film &amp; video/animation"/>
    <x v="4"/>
    <s v="animation"/>
  </r>
  <r>
    <n v="99.026517383618156"/>
    <x v="0"/>
    <n v="2025"/>
    <n v="82.987000000000009"/>
    <s v="GB"/>
    <s v="GBP"/>
    <n v="1386741600"/>
    <n v="1387087200"/>
    <x v="626"/>
    <x v="650"/>
    <b v="0"/>
    <b v="0"/>
    <s v="publishing/nonfiction"/>
    <x v="5"/>
    <s v="nonfiction"/>
  </r>
  <r>
    <n v="127.84686346863469"/>
    <x v="1"/>
    <n v="1345"/>
    <n v="103.03800000000001"/>
    <s v="AU"/>
    <s v="AUD"/>
    <n v="1546754400"/>
    <n v="1547445600"/>
    <x v="647"/>
    <x v="651"/>
    <b v="0"/>
    <b v="1"/>
    <s v="technology/web"/>
    <x v="2"/>
    <s v="web"/>
  </r>
  <r>
    <n v="158.61643835616439"/>
    <x v="1"/>
    <n v="168"/>
    <n v="68.923000000000002"/>
    <s v="US"/>
    <s v="USD"/>
    <n v="1544248800"/>
    <n v="1547359200"/>
    <x v="159"/>
    <x v="652"/>
    <b v="0"/>
    <b v="0"/>
    <s v="film &amp; video/drama"/>
    <x v="4"/>
    <s v="drama"/>
  </r>
  <r>
    <n v="707.05882352941171"/>
    <x v="1"/>
    <n v="137"/>
    <n v="87.738"/>
    <s v="CH"/>
    <s v="CHF"/>
    <n v="1495429200"/>
    <n v="1496293200"/>
    <x v="648"/>
    <x v="653"/>
    <b v="0"/>
    <b v="0"/>
    <s v="theater/plays"/>
    <x v="3"/>
    <s v="plays"/>
  </r>
  <r>
    <n v="142.38775510204081"/>
    <x v="1"/>
    <n v="186"/>
    <n v="75.022000000000006"/>
    <s v="IT"/>
    <s v="EUR"/>
    <n v="1334811600"/>
    <n v="1335416400"/>
    <x v="267"/>
    <x v="654"/>
    <b v="0"/>
    <b v="0"/>
    <s v="theater/plays"/>
    <x v="3"/>
    <s v="plays"/>
  </r>
  <r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1840.625"/>
    <x v="1"/>
    <n v="202"/>
    <n v="72.897000000000006"/>
    <s v="US"/>
    <s v="USD"/>
    <n v="1467954000"/>
    <n v="1471496400"/>
    <x v="571"/>
    <x v="657"/>
    <b v="0"/>
    <b v="0"/>
    <s v="theater/plays"/>
    <x v="3"/>
    <s v="plays"/>
  </r>
  <r>
    <n v="161.94202898550725"/>
    <x v="1"/>
    <n v="103"/>
    <n v="108.486"/>
    <s v="US"/>
    <s v="USD"/>
    <n v="1471842000"/>
    <n v="1472878800"/>
    <x v="650"/>
    <x v="89"/>
    <b v="0"/>
    <b v="0"/>
    <s v="publishing/radio &amp; podcasts"/>
    <x v="5"/>
    <s v="radio &amp; podcasts"/>
  </r>
  <r>
    <n v="472.82077922077923"/>
    <x v="1"/>
    <n v="1785"/>
    <n v="101.98100000000001"/>
    <s v="US"/>
    <s v="USD"/>
    <n v="1408424400"/>
    <n v="1408510800"/>
    <x v="1"/>
    <x v="658"/>
    <b v="0"/>
    <b v="0"/>
    <s v="music/rock"/>
    <x v="1"/>
    <s v="rock"/>
  </r>
  <r>
    <n v="24.466101694915253"/>
    <x v="0"/>
    <n v="656"/>
    <n v="44.01"/>
    <s v="US"/>
    <s v="USD"/>
    <n v="1281157200"/>
    <n v="1281589200"/>
    <x v="651"/>
    <x v="438"/>
    <b v="0"/>
    <b v="0"/>
    <s v="games/mobile games"/>
    <x v="6"/>
    <s v="mobile games"/>
  </r>
  <r>
    <n v="517.65"/>
    <x v="1"/>
    <n v="157"/>
    <n v="65.942999999999998"/>
    <s v="US"/>
    <s v="USD"/>
    <n v="1373432400"/>
    <n v="1375851600"/>
    <x v="652"/>
    <x v="659"/>
    <b v="0"/>
    <b v="1"/>
    <s v="theater/plays"/>
    <x v="3"/>
    <s v="plays"/>
  </r>
  <r>
    <n v="247.64285714285714"/>
    <x v="1"/>
    <n v="555"/>
    <n v="24.988"/>
    <s v="US"/>
    <s v="USD"/>
    <n v="1313989200"/>
    <n v="1315803600"/>
    <x v="653"/>
    <x v="660"/>
    <b v="0"/>
    <b v="0"/>
    <s v="film &amp; video/documentary"/>
    <x v="4"/>
    <s v="documentary"/>
  </r>
  <r>
    <n v="100.20481927710843"/>
    <x v="1"/>
    <n v="297"/>
    <n v="28.004000000000001"/>
    <s v="US"/>
    <s v="USD"/>
    <n v="1371445200"/>
    <n v="1373691600"/>
    <x v="654"/>
    <x v="661"/>
    <b v="0"/>
    <b v="0"/>
    <s v="technology/wearables"/>
    <x v="2"/>
    <s v="wearables"/>
  </r>
  <r>
    <n v="153"/>
    <x v="1"/>
    <n v="123"/>
    <n v="85.83"/>
    <s v="US"/>
    <s v="USD"/>
    <n v="1338267600"/>
    <n v="1339218000"/>
    <x v="655"/>
    <x v="662"/>
    <b v="0"/>
    <b v="0"/>
    <s v="publishing/fiction"/>
    <x v="5"/>
    <s v="fiction"/>
  </r>
  <r>
    <n v="37.091954022988503"/>
    <x v="3"/>
    <n v="38"/>
    <n v="84.922000000000011"/>
    <s v="DK"/>
    <s v="DKK"/>
    <n v="1519192800"/>
    <n v="1520402400"/>
    <x v="656"/>
    <x v="236"/>
    <b v="0"/>
    <b v="1"/>
    <s v="theater/plays"/>
    <x v="3"/>
    <s v="plays"/>
  </r>
  <r>
    <n v="4.392394822006473"/>
    <x v="3"/>
    <n v="60"/>
    <n v="90.484000000000009"/>
    <s v="US"/>
    <s v="USD"/>
    <n v="1522818000"/>
    <n v="1523336400"/>
    <x v="657"/>
    <x v="663"/>
    <b v="0"/>
    <b v="0"/>
    <s v="music/rock"/>
    <x v="1"/>
    <s v="rock"/>
  </r>
  <r>
    <n v="156.50721649484535"/>
    <x v="1"/>
    <n v="3036"/>
    <n v="25.002000000000002"/>
    <s v="US"/>
    <s v="USD"/>
    <n v="1509948000"/>
    <n v="1512280800"/>
    <x v="265"/>
    <x v="202"/>
    <b v="0"/>
    <b v="0"/>
    <s v="film &amp; video/documentary"/>
    <x v="4"/>
    <s v="documentary"/>
  </r>
  <r>
    <n v="270.40816326530609"/>
    <x v="1"/>
    <n v="144"/>
    <n v="92.01400000000001"/>
    <s v="AU"/>
    <s v="AUD"/>
    <n v="1456898400"/>
    <n v="1458709200"/>
    <x v="658"/>
    <x v="664"/>
    <b v="0"/>
    <b v="0"/>
    <s v="theater/plays"/>
    <x v="3"/>
    <s v="plays"/>
  </r>
  <r>
    <n v="134.05952380952382"/>
    <x v="1"/>
    <n v="121"/>
    <n v="93.067000000000007"/>
    <s v="GB"/>
    <s v="GBP"/>
    <n v="1413954000"/>
    <n v="1414126800"/>
    <x v="659"/>
    <x v="665"/>
    <b v="0"/>
    <b v="1"/>
    <s v="theater/plays"/>
    <x v="3"/>
    <s v="plays"/>
  </r>
  <r>
    <n v="50.398033126293996"/>
    <x v="0"/>
    <n v="1596"/>
    <n v="61.009"/>
    <s v="US"/>
    <s v="USD"/>
    <n v="1416031200"/>
    <n v="1416204000"/>
    <x v="660"/>
    <x v="666"/>
    <b v="0"/>
    <b v="0"/>
    <s v="games/mobile games"/>
    <x v="6"/>
    <s v="mobile games"/>
  </r>
  <r>
    <n v="88.815837937384899"/>
    <x v="3"/>
    <n v="524"/>
    <n v="92.037000000000006"/>
    <s v="US"/>
    <s v="USD"/>
    <n v="1287982800"/>
    <n v="1288501200"/>
    <x v="661"/>
    <x v="602"/>
    <b v="0"/>
    <b v="1"/>
    <s v="theater/plays"/>
    <x v="3"/>
    <s v="plays"/>
  </r>
  <r>
    <n v="165"/>
    <x v="1"/>
    <n v="181"/>
    <n v="81.13300000000001"/>
    <s v="US"/>
    <s v="USD"/>
    <n v="1547964000"/>
    <n v="1552971600"/>
    <x v="4"/>
    <x v="667"/>
    <b v="0"/>
    <b v="0"/>
    <s v="technology/web"/>
    <x v="2"/>
    <s v="web"/>
  </r>
  <r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185.66071428571428"/>
    <x v="1"/>
    <n v="122"/>
    <n v="85.222000000000008"/>
    <s v="US"/>
    <s v="USD"/>
    <n v="1359957600"/>
    <n v="1360130400"/>
    <x v="663"/>
    <x v="669"/>
    <b v="0"/>
    <b v="0"/>
    <s v="film &amp; video/drama"/>
    <x v="4"/>
    <s v="drama"/>
  </r>
  <r>
    <n v="412.6631944444444"/>
    <x v="1"/>
    <n v="1071"/>
    <n v="110.96900000000001"/>
    <s v="CA"/>
    <s v="CAD"/>
    <n v="1432357200"/>
    <n v="1432875600"/>
    <x v="664"/>
    <x v="670"/>
    <b v="0"/>
    <b v="0"/>
    <s v="technology/wearables"/>
    <x v="2"/>
    <s v="wearables"/>
  </r>
  <r>
    <n v="90.25"/>
    <x v="3"/>
    <n v="219"/>
    <n v="32.969000000000001"/>
    <s v="US"/>
    <s v="USD"/>
    <n v="1500786000"/>
    <n v="1500872400"/>
    <x v="665"/>
    <x v="601"/>
    <b v="0"/>
    <b v="0"/>
    <s v="technology/web"/>
    <x v="2"/>
    <s v="web"/>
  </r>
  <r>
    <n v="91.984615384615381"/>
    <x v="0"/>
    <n v="1121"/>
    <n v="96.006"/>
    <s v="US"/>
    <s v="USD"/>
    <n v="1490158800"/>
    <n v="1492146000"/>
    <x v="666"/>
    <x v="671"/>
    <b v="0"/>
    <b v="1"/>
    <s v="music/rock"/>
    <x v="1"/>
    <s v="rock"/>
  </r>
  <r>
    <n v="527.00632911392404"/>
    <x v="1"/>
    <n v="980"/>
    <n v="84.966999999999999"/>
    <s v="US"/>
    <s v="USD"/>
    <n v="1406178000"/>
    <n v="1407301200"/>
    <x v="43"/>
    <x v="672"/>
    <b v="0"/>
    <b v="0"/>
    <s v="music/metal"/>
    <x v="1"/>
    <s v="metal"/>
  </r>
  <r>
    <n v="319.14285714285711"/>
    <x v="1"/>
    <n v="536"/>
    <n v="25.008000000000003"/>
    <s v="US"/>
    <s v="USD"/>
    <n v="1485583200"/>
    <n v="1486620000"/>
    <x v="667"/>
    <x v="673"/>
    <b v="0"/>
    <b v="1"/>
    <s v="theater/plays"/>
    <x v="3"/>
    <s v="plays"/>
  </r>
  <r>
    <n v="354.18867924528303"/>
    <x v="1"/>
    <n v="1991"/>
    <n v="65.999000000000009"/>
    <s v="US"/>
    <s v="USD"/>
    <n v="1459314000"/>
    <n v="1459918800"/>
    <x v="668"/>
    <x v="674"/>
    <b v="0"/>
    <b v="0"/>
    <s v="photography/photography books"/>
    <x v="7"/>
    <s v="photography books"/>
  </r>
  <r>
    <n v="32.896103896103895"/>
    <x v="3"/>
    <n v="29"/>
    <n v="87.344999999999999"/>
    <s v="US"/>
    <s v="USD"/>
    <n v="1424412000"/>
    <n v="1424757600"/>
    <x v="669"/>
    <x v="675"/>
    <b v="0"/>
    <b v="0"/>
    <s v="publishing/nonfiction"/>
    <x v="5"/>
    <s v="nonfiction"/>
  </r>
  <r>
    <n v="135.8918918918919"/>
    <x v="1"/>
    <n v="180"/>
    <n v="27.934000000000001"/>
    <s v="US"/>
    <s v="USD"/>
    <n v="1478844000"/>
    <n v="1479880800"/>
    <x v="670"/>
    <x v="676"/>
    <b v="0"/>
    <b v="0"/>
    <s v="music/indie rock"/>
    <x v="1"/>
    <s v="indie rock"/>
  </r>
  <r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61"/>
    <x v="0"/>
    <n v="191"/>
    <n v="31.938000000000002"/>
    <s v="US"/>
    <s v="USD"/>
    <n v="1340946000"/>
    <n v="1341032400"/>
    <x v="672"/>
    <x v="678"/>
    <b v="0"/>
    <b v="0"/>
    <s v="music/indie rock"/>
    <x v="1"/>
    <s v="indie rock"/>
  </r>
  <r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1179.1666666666665"/>
    <x v="1"/>
    <n v="130"/>
    <n v="108.84700000000001"/>
    <s v="US"/>
    <s v="USD"/>
    <n v="1274590800"/>
    <n v="1274677200"/>
    <x v="674"/>
    <x v="680"/>
    <b v="0"/>
    <b v="0"/>
    <s v="theater/plays"/>
    <x v="3"/>
    <s v="plays"/>
  </r>
  <r>
    <n v="1126.0833333333335"/>
    <x v="1"/>
    <n v="122"/>
    <n v="110.76300000000001"/>
    <s v="US"/>
    <s v="USD"/>
    <n v="1263880800"/>
    <n v="1267509600"/>
    <x v="675"/>
    <x v="681"/>
    <b v="0"/>
    <b v="0"/>
    <s v="music/electric music"/>
    <x v="1"/>
    <s v="electric music"/>
  </r>
  <r>
    <n v="12.923076923076923"/>
    <x v="0"/>
    <n v="17"/>
    <n v="29.648"/>
    <s v="US"/>
    <s v="USD"/>
    <n v="1445403600"/>
    <n v="1445922000"/>
    <x v="676"/>
    <x v="682"/>
    <b v="0"/>
    <b v="1"/>
    <s v="theater/plays"/>
    <x v="3"/>
    <s v="plays"/>
  </r>
  <r>
    <n v="712"/>
    <x v="1"/>
    <n v="140"/>
    <n v="101.715"/>
    <s v="US"/>
    <s v="USD"/>
    <n v="1533877200"/>
    <n v="1534050000"/>
    <x v="342"/>
    <x v="683"/>
    <b v="0"/>
    <b v="1"/>
    <s v="theater/plays"/>
    <x v="3"/>
    <s v="plays"/>
  </r>
  <r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34.959979476654695"/>
    <x v="3"/>
    <n v="614"/>
    <n v="110.973"/>
    <s v="US"/>
    <s v="USD"/>
    <n v="1267423200"/>
    <n v="1269579600"/>
    <x v="680"/>
    <x v="686"/>
    <b v="0"/>
    <b v="1"/>
    <s v="film &amp; video/animation"/>
    <x v="4"/>
    <s v="animation"/>
  </r>
  <r>
    <n v="157.29069767441862"/>
    <x v="1"/>
    <n v="366"/>
    <n v="36.96"/>
    <s v="IT"/>
    <s v="EUR"/>
    <n v="1412744400"/>
    <n v="1413781200"/>
    <x v="681"/>
    <x v="687"/>
    <b v="0"/>
    <b v="1"/>
    <s v="technology/wearables"/>
    <x v="2"/>
    <s v="wearables"/>
  </r>
  <r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232.30555555555554"/>
    <x v="1"/>
    <n v="270"/>
    <n v="30.975000000000001"/>
    <s v="US"/>
    <s v="USD"/>
    <n v="1458190800"/>
    <n v="1459486800"/>
    <x v="683"/>
    <x v="689"/>
    <b v="1"/>
    <b v="1"/>
    <s v="publishing/nonfiction"/>
    <x v="5"/>
    <s v="nonfiction"/>
  </r>
  <r>
    <n v="92.448275862068968"/>
    <x v="3"/>
    <n v="114"/>
    <n v="47.035999999999994"/>
    <s v="US"/>
    <s v="USD"/>
    <n v="1280984400"/>
    <n v="1282539600"/>
    <x v="684"/>
    <x v="690"/>
    <b v="0"/>
    <b v="1"/>
    <s v="theater/plays"/>
    <x v="3"/>
    <s v="plays"/>
  </r>
  <r>
    <n v="256.70212765957444"/>
    <x v="1"/>
    <n v="137"/>
    <n v="88.066000000000003"/>
    <s v="US"/>
    <s v="USD"/>
    <n v="1274590800"/>
    <n v="1275886800"/>
    <x v="674"/>
    <x v="691"/>
    <b v="0"/>
    <b v="0"/>
    <s v="photography/photography books"/>
    <x v="7"/>
    <s v="photography books"/>
  </r>
  <r>
    <n v="168.47017045454547"/>
    <x v="1"/>
    <n v="3205"/>
    <n v="37.006"/>
    <s v="US"/>
    <s v="USD"/>
    <n v="1351400400"/>
    <n v="1355983200"/>
    <x v="685"/>
    <x v="424"/>
    <b v="0"/>
    <b v="0"/>
    <s v="theater/plays"/>
    <x v="3"/>
    <s v="plays"/>
  </r>
  <r>
    <n v="166.57777777777778"/>
    <x v="1"/>
    <n v="288"/>
    <n v="26.028000000000002"/>
    <s v="DK"/>
    <s v="DKK"/>
    <n v="1514354400"/>
    <n v="1515391200"/>
    <x v="605"/>
    <x v="231"/>
    <b v="0"/>
    <b v="1"/>
    <s v="theater/plays"/>
    <x v="3"/>
    <s v="plays"/>
  </r>
  <r>
    <n v="772.07692307692309"/>
    <x v="1"/>
    <n v="148"/>
    <n v="67.817999999999998"/>
    <s v="US"/>
    <s v="USD"/>
    <n v="1421733600"/>
    <n v="1422252000"/>
    <x v="686"/>
    <x v="692"/>
    <b v="0"/>
    <b v="0"/>
    <s v="theater/plays"/>
    <x v="3"/>
    <s v="plays"/>
  </r>
  <r>
    <n v="406.85714285714283"/>
    <x v="1"/>
    <n v="114"/>
    <n v="49.964999999999996"/>
    <s v="US"/>
    <s v="USD"/>
    <n v="1305176400"/>
    <n v="1305522000"/>
    <x v="687"/>
    <x v="693"/>
    <b v="0"/>
    <b v="0"/>
    <s v="film &amp; video/drama"/>
    <x v="4"/>
    <s v="drama"/>
  </r>
  <r>
    <n v="564.20608108108115"/>
    <x v="1"/>
    <n v="1518"/>
    <n v="110.01700000000001"/>
    <s v="CA"/>
    <s v="CAD"/>
    <n v="1414126800"/>
    <n v="1414904400"/>
    <x v="688"/>
    <x v="694"/>
    <b v="0"/>
    <b v="0"/>
    <s v="music/rock"/>
    <x v="1"/>
    <s v="rock"/>
  </r>
  <r>
    <n v="68.426865671641792"/>
    <x v="0"/>
    <n v="1274"/>
    <n v="89.965000000000003"/>
    <s v="US"/>
    <s v="USD"/>
    <n v="1517810400"/>
    <n v="1520402400"/>
    <x v="689"/>
    <x v="236"/>
    <b v="0"/>
    <b v="0"/>
    <s v="music/electric music"/>
    <x v="1"/>
    <s v="electric music"/>
  </r>
  <r>
    <n v="34.351966873706004"/>
    <x v="0"/>
    <n v="210"/>
    <n v="79.010000000000005"/>
    <s v="IT"/>
    <s v="EUR"/>
    <n v="1564635600"/>
    <n v="1567141200"/>
    <x v="690"/>
    <x v="695"/>
    <b v="0"/>
    <b v="1"/>
    <s v="games/video games"/>
    <x v="6"/>
    <s v="video games"/>
  </r>
  <r>
    <n v="655.4545454545455"/>
    <x v="1"/>
    <n v="166"/>
    <n v="86.868000000000009"/>
    <s v="US"/>
    <s v="USD"/>
    <n v="1500699600"/>
    <n v="1501131600"/>
    <x v="691"/>
    <x v="696"/>
    <b v="0"/>
    <b v="0"/>
    <s v="music/rock"/>
    <x v="1"/>
    <s v="rock"/>
  </r>
  <r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113.17857142857144"/>
    <x v="1"/>
    <n v="235"/>
    <n v="26.971"/>
    <s v="US"/>
    <s v="USD"/>
    <n v="1336453200"/>
    <n v="1339477200"/>
    <x v="693"/>
    <x v="698"/>
    <b v="0"/>
    <b v="1"/>
    <s v="theater/plays"/>
    <x v="3"/>
    <s v="plays"/>
  </r>
  <r>
    <n v="728.18181818181824"/>
    <x v="1"/>
    <n v="148"/>
    <n v="54.122"/>
    <s v="US"/>
    <s v="USD"/>
    <n v="1305262800"/>
    <n v="1305954000"/>
    <x v="694"/>
    <x v="699"/>
    <b v="0"/>
    <b v="0"/>
    <s v="music/rock"/>
    <x v="1"/>
    <s v="rock"/>
  </r>
  <r>
    <n v="208.33333333333334"/>
    <x v="1"/>
    <n v="198"/>
    <n v="41.035999999999994"/>
    <s v="US"/>
    <s v="USD"/>
    <n v="1492232400"/>
    <n v="1494392400"/>
    <x v="695"/>
    <x v="489"/>
    <b v="1"/>
    <b v="1"/>
    <s v="music/indie rock"/>
    <x v="1"/>
    <s v="indie rock"/>
  </r>
  <r>
    <n v="31.171232876712331"/>
    <x v="0"/>
    <n v="248"/>
    <n v="55.052999999999997"/>
    <s v="AU"/>
    <s v="AUD"/>
    <n v="1537333200"/>
    <n v="1537419600"/>
    <x v="123"/>
    <x v="512"/>
    <b v="0"/>
    <b v="0"/>
    <s v="film &amp; video/science fiction"/>
    <x v="4"/>
    <s v="science fiction"/>
  </r>
  <r>
    <n v="56.967078189300416"/>
    <x v="0"/>
    <n v="513"/>
    <n v="107.938"/>
    <s v="US"/>
    <s v="USD"/>
    <n v="1444107600"/>
    <n v="1447999200"/>
    <x v="696"/>
    <x v="700"/>
    <b v="0"/>
    <b v="0"/>
    <s v="publishing/translations"/>
    <x v="5"/>
    <s v="translations"/>
  </r>
  <r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86.867834394904463"/>
    <x v="0"/>
    <n v="3410"/>
    <n v="31.996000000000002"/>
    <s v="US"/>
    <s v="USD"/>
    <n v="1376542800"/>
    <n v="1378789200"/>
    <x v="697"/>
    <x v="340"/>
    <b v="0"/>
    <b v="0"/>
    <s v="games/video games"/>
    <x v="6"/>
    <s v="video games"/>
  </r>
  <r>
    <n v="270.74418604651163"/>
    <x v="1"/>
    <n v="216"/>
    <n v="53.899000000000001"/>
    <s v="IT"/>
    <s v="EUR"/>
    <n v="1397451600"/>
    <n v="1398056400"/>
    <x v="698"/>
    <x v="702"/>
    <b v="0"/>
    <b v="1"/>
    <s v="theater/plays"/>
    <x v="3"/>
    <s v="plays"/>
  </r>
  <r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113.3596256684492"/>
    <x v="1"/>
    <n v="5139"/>
    <n v="33"/>
    <s v="US"/>
    <s v="USD"/>
    <n v="1549692000"/>
    <n v="1550037600"/>
    <x v="700"/>
    <x v="704"/>
    <b v="0"/>
    <b v="0"/>
    <s v="music/indie rock"/>
    <x v="1"/>
    <s v="indie rock"/>
  </r>
  <r>
    <n v="190.55555555555554"/>
    <x v="1"/>
    <n v="2353"/>
    <n v="43.003"/>
    <s v="US"/>
    <s v="USD"/>
    <n v="1492059600"/>
    <n v="1492923600"/>
    <x v="701"/>
    <x v="705"/>
    <b v="0"/>
    <b v="0"/>
    <s v="theater/plays"/>
    <x v="3"/>
    <s v="plays"/>
  </r>
  <r>
    <n v="135.5"/>
    <x v="1"/>
    <n v="78"/>
    <n v="86.859000000000009"/>
    <s v="IT"/>
    <s v="EUR"/>
    <n v="1463979600"/>
    <n v="1467522000"/>
    <x v="702"/>
    <x v="706"/>
    <b v="0"/>
    <b v="0"/>
    <s v="technology/web"/>
    <x v="2"/>
    <s v="web"/>
  </r>
  <r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65.544223826714799"/>
    <x v="0"/>
    <n v="2201"/>
    <n v="32.995999999999995"/>
    <s v="US"/>
    <s v="USD"/>
    <n v="1562216400"/>
    <n v="1563771600"/>
    <x v="704"/>
    <x v="708"/>
    <b v="0"/>
    <b v="0"/>
    <s v="theater/plays"/>
    <x v="3"/>
    <s v="plays"/>
  </r>
  <r>
    <n v="49.026652452025587"/>
    <x v="0"/>
    <n v="676"/>
    <n v="68.029000000000011"/>
    <s v="US"/>
    <s v="USD"/>
    <n v="1316754000"/>
    <n v="1319259600"/>
    <x v="431"/>
    <x v="709"/>
    <b v="0"/>
    <b v="0"/>
    <s v="theater/plays"/>
    <x v="3"/>
    <s v="plays"/>
  </r>
  <r>
    <n v="787.92307692307691"/>
    <x v="1"/>
    <n v="174"/>
    <n v="58.867999999999995"/>
    <s v="CH"/>
    <s v="CHF"/>
    <n v="1313211600"/>
    <n v="1313643600"/>
    <x v="705"/>
    <x v="710"/>
    <b v="0"/>
    <b v="0"/>
    <s v="film &amp; video/animation"/>
    <x v="4"/>
    <s v="animation"/>
  </r>
  <r>
    <n v="80.306347746090154"/>
    <x v="0"/>
    <n v="831"/>
    <n v="105.04600000000001"/>
    <s v="US"/>
    <s v="USD"/>
    <n v="1439528400"/>
    <n v="1440306000"/>
    <x v="706"/>
    <x v="711"/>
    <b v="0"/>
    <b v="1"/>
    <s v="theater/plays"/>
    <x v="3"/>
    <s v="plays"/>
  </r>
  <r>
    <n v="106.29411764705883"/>
    <x v="1"/>
    <n v="164"/>
    <n v="33.055"/>
    <s v="US"/>
    <s v="USD"/>
    <n v="1469163600"/>
    <n v="1470805200"/>
    <x v="707"/>
    <x v="712"/>
    <b v="0"/>
    <b v="1"/>
    <s v="film &amp; video/drama"/>
    <x v="4"/>
    <s v="drama"/>
  </r>
  <r>
    <n v="50.735632183908038"/>
    <x v="3"/>
    <n v="56"/>
    <n v="78.822000000000003"/>
    <s v="CH"/>
    <s v="CHF"/>
    <n v="1288501200"/>
    <n v="1292911200"/>
    <x v="708"/>
    <x v="70"/>
    <b v="0"/>
    <b v="0"/>
    <s v="theater/plays"/>
    <x v="3"/>
    <s v="plays"/>
  </r>
  <r>
    <n v="215.31372549019611"/>
    <x v="1"/>
    <n v="161"/>
    <n v="68.204999999999998"/>
    <s v="US"/>
    <s v="USD"/>
    <n v="1298959200"/>
    <n v="1301374800"/>
    <x v="709"/>
    <x v="713"/>
    <b v="0"/>
    <b v="1"/>
    <s v="film &amp; video/animation"/>
    <x v="4"/>
    <s v="animation"/>
  </r>
  <r>
    <n v="141.22972972972974"/>
    <x v="1"/>
    <n v="138"/>
    <n v="75.731999999999999"/>
    <s v="US"/>
    <s v="USD"/>
    <n v="1387260000"/>
    <n v="1387864800"/>
    <x v="710"/>
    <x v="714"/>
    <b v="0"/>
    <b v="0"/>
    <s v="music/rock"/>
    <x v="1"/>
    <s v="rock"/>
  </r>
  <r>
    <n v="115.33745781777279"/>
    <x v="1"/>
    <n v="3308"/>
    <n v="30.997"/>
    <s v="US"/>
    <s v="USD"/>
    <n v="1457244000"/>
    <n v="1458190800"/>
    <x v="711"/>
    <x v="715"/>
    <b v="0"/>
    <b v="0"/>
    <s v="technology/web"/>
    <x v="2"/>
    <s v="web"/>
  </r>
  <r>
    <n v="193.11940298507463"/>
    <x v="1"/>
    <n v="127"/>
    <n v="101.88200000000001"/>
    <s v="AU"/>
    <s v="AUD"/>
    <n v="1556341200"/>
    <n v="1559278800"/>
    <x v="157"/>
    <x v="716"/>
    <b v="0"/>
    <b v="1"/>
    <s v="film &amp; video/animation"/>
    <x v="4"/>
    <s v="animation"/>
  </r>
  <r>
    <n v="729.73333333333335"/>
    <x v="1"/>
    <n v="207"/>
    <n v="52.879999999999995"/>
    <s v="IT"/>
    <s v="EUR"/>
    <n v="1522126800"/>
    <n v="1522731600"/>
    <x v="630"/>
    <x v="717"/>
    <b v="0"/>
    <b v="1"/>
    <s v="music/jazz"/>
    <x v="1"/>
    <s v="jazz"/>
  </r>
  <r>
    <n v="99.66339869281046"/>
    <x v="0"/>
    <n v="859"/>
    <n v="71.006"/>
    <s v="CA"/>
    <s v="CAD"/>
    <n v="1305954000"/>
    <n v="1306731600"/>
    <x v="712"/>
    <x v="718"/>
    <b v="0"/>
    <b v="0"/>
    <s v="music/rock"/>
    <x v="1"/>
    <s v="rock"/>
  </r>
  <r>
    <n v="88.166666666666671"/>
    <x v="2"/>
    <n v="31"/>
    <n v="102.38800000000001"/>
    <s v="US"/>
    <s v="USD"/>
    <n v="1350709200"/>
    <n v="1352527200"/>
    <x v="93"/>
    <x v="719"/>
    <b v="0"/>
    <b v="0"/>
    <s v="film &amp; video/animation"/>
    <x v="4"/>
    <s v="animation"/>
  </r>
  <r>
    <n v="37.233333333333334"/>
    <x v="0"/>
    <n v="45"/>
    <n v="74.466999999999999"/>
    <s v="US"/>
    <s v="USD"/>
    <n v="1401166800"/>
    <n v="1404363600"/>
    <x v="713"/>
    <x v="115"/>
    <b v="0"/>
    <b v="0"/>
    <s v="theater/plays"/>
    <x v="3"/>
    <s v="plays"/>
  </r>
  <r>
    <n v="30.540075309306079"/>
    <x v="3"/>
    <n v="1113"/>
    <n v="51.01"/>
    <s v="US"/>
    <s v="USD"/>
    <n v="1266127200"/>
    <n v="1266645600"/>
    <x v="714"/>
    <x v="720"/>
    <b v="0"/>
    <b v="0"/>
    <s v="theater/plays"/>
    <x v="3"/>
    <s v="plays"/>
  </r>
  <r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34"/>
    <x v="0"/>
    <n v="7"/>
    <n v="97.143000000000001"/>
    <s v="US"/>
    <s v="USD"/>
    <n v="1372222800"/>
    <n v="1374642000"/>
    <x v="716"/>
    <x v="722"/>
    <b v="0"/>
    <b v="1"/>
    <s v="theater/plays"/>
    <x v="3"/>
    <s v="plays"/>
  </r>
  <r>
    <n v="1185.909090909091"/>
    <x v="1"/>
    <n v="181"/>
    <n v="72.072000000000003"/>
    <s v="CH"/>
    <s v="CHF"/>
    <n v="1372136400"/>
    <n v="1372482000"/>
    <x v="448"/>
    <x v="451"/>
    <b v="0"/>
    <b v="0"/>
    <s v="publishing/nonfiction"/>
    <x v="5"/>
    <s v="nonfiction"/>
  </r>
  <r>
    <n v="125.39393939393939"/>
    <x v="1"/>
    <n v="110"/>
    <n v="75.237000000000009"/>
    <s v="US"/>
    <s v="USD"/>
    <n v="1513922400"/>
    <n v="1514959200"/>
    <x v="717"/>
    <x v="642"/>
    <b v="0"/>
    <b v="0"/>
    <s v="music/rock"/>
    <x v="1"/>
    <s v="rock"/>
  </r>
  <r>
    <n v="14.394366197183098"/>
    <x v="0"/>
    <n v="31"/>
    <n v="32.967999999999996"/>
    <s v="US"/>
    <s v="USD"/>
    <n v="1477976400"/>
    <n v="1478235600"/>
    <x v="718"/>
    <x v="723"/>
    <b v="0"/>
    <b v="0"/>
    <s v="film &amp; video/drama"/>
    <x v="4"/>
    <s v="drama"/>
  </r>
  <r>
    <n v="54.807692307692314"/>
    <x v="0"/>
    <n v="78"/>
    <n v="54.808"/>
    <s v="US"/>
    <s v="USD"/>
    <n v="1407474000"/>
    <n v="1408078800"/>
    <x v="719"/>
    <x v="724"/>
    <b v="0"/>
    <b v="1"/>
    <s v="games/mobile games"/>
    <x v="6"/>
    <s v="mobile games"/>
  </r>
  <r>
    <n v="109.63157894736841"/>
    <x v="1"/>
    <n v="185"/>
    <n v="45.037999999999997"/>
    <s v="US"/>
    <s v="USD"/>
    <n v="1546149600"/>
    <n v="1548136800"/>
    <x v="720"/>
    <x v="725"/>
    <b v="0"/>
    <b v="0"/>
    <s v="technology/web"/>
    <x v="2"/>
    <s v="web"/>
  </r>
  <r>
    <n v="188.47058823529412"/>
    <x v="1"/>
    <n v="121"/>
    <n v="52.958999999999996"/>
    <s v="US"/>
    <s v="USD"/>
    <n v="1338440400"/>
    <n v="1340859600"/>
    <x v="721"/>
    <x v="726"/>
    <b v="0"/>
    <b v="1"/>
    <s v="theater/plays"/>
    <x v="3"/>
    <s v="plays"/>
  </r>
  <r>
    <n v="87.008284023668637"/>
    <x v="0"/>
    <n v="1225"/>
    <n v="60.018000000000001"/>
    <s v="GB"/>
    <s v="GBP"/>
    <n v="1454133600"/>
    <n v="1454479200"/>
    <x v="722"/>
    <x v="727"/>
    <b v="0"/>
    <b v="0"/>
    <s v="theater/plays"/>
    <x v="3"/>
    <s v="plays"/>
  </r>
  <r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202.9130434782609"/>
    <x v="1"/>
    <n v="106"/>
    <n v="44.028999999999996"/>
    <s v="US"/>
    <s v="USD"/>
    <n v="1577772000"/>
    <n v="1579672800"/>
    <x v="723"/>
    <x v="728"/>
    <b v="0"/>
    <b v="1"/>
    <s v="photography/photography books"/>
    <x v="7"/>
    <s v="photography books"/>
  </r>
  <r>
    <n v="197.03225806451613"/>
    <x v="1"/>
    <n v="142"/>
    <n v="86.029000000000011"/>
    <s v="US"/>
    <s v="USD"/>
    <n v="1562216400"/>
    <n v="1562389200"/>
    <x v="704"/>
    <x v="339"/>
    <b v="0"/>
    <b v="0"/>
    <s v="photography/photography books"/>
    <x v="7"/>
    <s v="photography books"/>
  </r>
  <r>
    <n v="107"/>
    <x v="1"/>
    <n v="233"/>
    <n v="28.013000000000002"/>
    <s v="US"/>
    <s v="USD"/>
    <n v="1548568800"/>
    <n v="1551506400"/>
    <x v="724"/>
    <x v="35"/>
    <b v="0"/>
    <b v="0"/>
    <s v="theater/plays"/>
    <x v="3"/>
    <s v="plays"/>
  </r>
  <r>
    <n v="268.73076923076923"/>
    <x v="1"/>
    <n v="218"/>
    <n v="32.050999999999995"/>
    <s v="US"/>
    <s v="USD"/>
    <n v="1514872800"/>
    <n v="1516600800"/>
    <x v="725"/>
    <x v="729"/>
    <b v="0"/>
    <b v="0"/>
    <s v="music/rock"/>
    <x v="1"/>
    <s v="rock"/>
  </r>
  <r>
    <n v="50.845360824742272"/>
    <x v="0"/>
    <n v="67"/>
    <n v="73.612000000000009"/>
    <s v="AU"/>
    <s v="AUD"/>
    <n v="1416031200"/>
    <n v="1420437600"/>
    <x v="660"/>
    <x v="241"/>
    <b v="0"/>
    <b v="0"/>
    <s v="film &amp; video/documentary"/>
    <x v="4"/>
    <s v="documentary"/>
  </r>
  <r>
    <n v="1180.2857142857142"/>
    <x v="1"/>
    <n v="76"/>
    <n v="108.711"/>
    <s v="US"/>
    <s v="USD"/>
    <n v="1330927200"/>
    <n v="1332997200"/>
    <x v="726"/>
    <x v="730"/>
    <b v="0"/>
    <b v="1"/>
    <s v="film &amp; video/drama"/>
    <x v="4"/>
    <s v="drama"/>
  </r>
  <r>
    <n v="264"/>
    <x v="1"/>
    <n v="43"/>
    <n v="42.976999999999997"/>
    <s v="US"/>
    <s v="USD"/>
    <n v="1571115600"/>
    <n v="1574920800"/>
    <x v="727"/>
    <x v="322"/>
    <b v="0"/>
    <b v="1"/>
    <s v="theater/plays"/>
    <x v="3"/>
    <s v="plays"/>
  </r>
  <r>
    <n v="30.44230769230769"/>
    <x v="0"/>
    <n v="19"/>
    <n v="83.316000000000003"/>
    <s v="US"/>
    <s v="USD"/>
    <n v="1463461200"/>
    <n v="1464930000"/>
    <x v="728"/>
    <x v="731"/>
    <b v="0"/>
    <b v="0"/>
    <s v="food/food trucks"/>
    <x v="0"/>
    <s v="food trucks"/>
  </r>
  <r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193.125"/>
    <x v="1"/>
    <n v="221"/>
    <n v="55.927999999999997"/>
    <s v="US"/>
    <s v="USD"/>
    <n v="1511848800"/>
    <n v="1512712800"/>
    <x v="730"/>
    <x v="157"/>
    <b v="0"/>
    <b v="1"/>
    <s v="theater/plays"/>
    <x v="3"/>
    <s v="plays"/>
  </r>
  <r>
    <n v="77.102702702702715"/>
    <x v="0"/>
    <n v="679"/>
    <n v="105.03700000000001"/>
    <s v="US"/>
    <s v="USD"/>
    <n v="1452319200"/>
    <n v="1452492000"/>
    <x v="731"/>
    <x v="733"/>
    <b v="0"/>
    <b v="1"/>
    <s v="games/video games"/>
    <x v="6"/>
    <s v="video games"/>
  </r>
  <r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239.40625"/>
    <x v="1"/>
    <n v="68"/>
    <n v="112.66200000000001"/>
    <s v="US"/>
    <s v="USD"/>
    <n v="1346043600"/>
    <n v="1346907600"/>
    <x v="732"/>
    <x v="735"/>
    <b v="0"/>
    <b v="0"/>
    <s v="games/video games"/>
    <x v="6"/>
    <s v="video games"/>
  </r>
  <r>
    <n v="92.1875"/>
    <x v="0"/>
    <n v="36"/>
    <n v="81.945000000000007"/>
    <s v="DK"/>
    <s v="DKK"/>
    <n v="1464325200"/>
    <n v="1464498000"/>
    <x v="733"/>
    <x v="736"/>
    <b v="0"/>
    <b v="1"/>
    <s v="music/rock"/>
    <x v="1"/>
    <s v="rock"/>
  </r>
  <r>
    <n v="130.23333333333335"/>
    <x v="1"/>
    <n v="183"/>
    <n v="64.050000000000011"/>
    <s v="CA"/>
    <s v="CAD"/>
    <n v="1511935200"/>
    <n v="1514181600"/>
    <x v="734"/>
    <x v="737"/>
    <b v="0"/>
    <b v="0"/>
    <s v="music/rock"/>
    <x v="1"/>
    <s v="rock"/>
  </r>
  <r>
    <n v="615.21739130434787"/>
    <x v="1"/>
    <n v="133"/>
    <n v="106.39100000000001"/>
    <s v="US"/>
    <s v="USD"/>
    <n v="1392012000"/>
    <n v="1392184800"/>
    <x v="406"/>
    <x v="738"/>
    <b v="1"/>
    <b v="1"/>
    <s v="theater/plays"/>
    <x v="3"/>
    <s v="plays"/>
  </r>
  <r>
    <n v="368.79532163742692"/>
    <x v="1"/>
    <n v="2489"/>
    <n v="76.012"/>
    <s v="IT"/>
    <s v="EUR"/>
    <n v="1556946000"/>
    <n v="1559365200"/>
    <x v="735"/>
    <x v="739"/>
    <b v="0"/>
    <b v="1"/>
    <s v="publishing/nonfiction"/>
    <x v="5"/>
    <s v="nonfiction"/>
  </r>
  <r>
    <n v="1094.8571428571429"/>
    <x v="1"/>
    <n v="69"/>
    <n v="111.07300000000001"/>
    <s v="US"/>
    <s v="USD"/>
    <n v="1548050400"/>
    <n v="1549173600"/>
    <x v="736"/>
    <x v="740"/>
    <b v="0"/>
    <b v="1"/>
    <s v="theater/plays"/>
    <x v="3"/>
    <s v="plays"/>
  </r>
  <r>
    <n v="50.662921348314605"/>
    <x v="0"/>
    <n v="47"/>
    <n v="95.937000000000012"/>
    <s v="US"/>
    <s v="USD"/>
    <n v="1353736800"/>
    <n v="1355032800"/>
    <x v="737"/>
    <x v="697"/>
    <b v="1"/>
    <b v="0"/>
    <s v="games/video games"/>
    <x v="6"/>
    <s v="video games"/>
  </r>
  <r>
    <n v="800.6"/>
    <x v="1"/>
    <n v="279"/>
    <n v="43.043999999999997"/>
    <s v="GB"/>
    <s v="GBP"/>
    <n v="1532840400"/>
    <n v="1533963600"/>
    <x v="192"/>
    <x v="741"/>
    <b v="0"/>
    <b v="1"/>
    <s v="music/rock"/>
    <x v="1"/>
    <s v="rock"/>
  </r>
  <r>
    <n v="291.28571428571428"/>
    <x v="1"/>
    <n v="210"/>
    <n v="67.966999999999999"/>
    <s v="US"/>
    <s v="USD"/>
    <n v="1488261600"/>
    <n v="1489381200"/>
    <x v="738"/>
    <x v="742"/>
    <b v="0"/>
    <b v="0"/>
    <s v="film &amp; video/documentary"/>
    <x v="4"/>
    <s v="documentary"/>
  </r>
  <r>
    <n v="349.9666666666667"/>
    <x v="1"/>
    <n v="2100"/>
    <n v="89.992000000000004"/>
    <s v="US"/>
    <s v="USD"/>
    <n v="1393567200"/>
    <n v="1395032400"/>
    <x v="739"/>
    <x v="743"/>
    <b v="0"/>
    <b v="0"/>
    <s v="music/rock"/>
    <x v="1"/>
    <s v="rock"/>
  </r>
  <r>
    <n v="357.07317073170731"/>
    <x v="1"/>
    <n v="252"/>
    <n v="58.095999999999997"/>
    <s v="US"/>
    <s v="USD"/>
    <n v="1410325200"/>
    <n v="1412485200"/>
    <x v="613"/>
    <x v="744"/>
    <b v="1"/>
    <b v="1"/>
    <s v="music/rock"/>
    <x v="1"/>
    <s v="rock"/>
  </r>
  <r>
    <n v="126.48941176470588"/>
    <x v="1"/>
    <n v="1280"/>
    <n v="83.997"/>
    <s v="US"/>
    <s v="USD"/>
    <n v="1276923600"/>
    <n v="1279688400"/>
    <x v="740"/>
    <x v="269"/>
    <b v="0"/>
    <b v="1"/>
    <s v="publishing/nonfiction"/>
    <x v="5"/>
    <s v="nonfiction"/>
  </r>
  <r>
    <n v="387.5"/>
    <x v="1"/>
    <n v="157"/>
    <n v="88.853999999999999"/>
    <s v="GB"/>
    <s v="GBP"/>
    <n v="1500958800"/>
    <n v="1501995600"/>
    <x v="145"/>
    <x v="745"/>
    <b v="0"/>
    <b v="0"/>
    <s v="film &amp; video/shorts"/>
    <x v="4"/>
    <s v="shorts"/>
  </r>
  <r>
    <n v="457.03571428571428"/>
    <x v="1"/>
    <n v="194"/>
    <n v="65.963999999999999"/>
    <s v="US"/>
    <s v="USD"/>
    <n v="1292220000"/>
    <n v="1294639200"/>
    <x v="741"/>
    <x v="746"/>
    <b v="0"/>
    <b v="1"/>
    <s v="theater/plays"/>
    <x v="3"/>
    <s v="plays"/>
  </r>
  <r>
    <n v="266.69565217391306"/>
    <x v="1"/>
    <n v="82"/>
    <n v="74.805000000000007"/>
    <s v="AU"/>
    <s v="AUD"/>
    <n v="1304398800"/>
    <n v="1305435600"/>
    <x v="742"/>
    <x v="747"/>
    <b v="0"/>
    <b v="1"/>
    <s v="film &amp; video/drama"/>
    <x v="4"/>
    <s v="drama"/>
  </r>
  <r>
    <n v="69"/>
    <x v="0"/>
    <n v="70"/>
    <n v="69.986000000000004"/>
    <s v="US"/>
    <s v="USD"/>
    <n v="1535432400"/>
    <n v="1537592400"/>
    <x v="202"/>
    <x v="503"/>
    <b v="0"/>
    <b v="0"/>
    <s v="theater/plays"/>
    <x v="3"/>
    <s v="plays"/>
  </r>
  <r>
    <n v="51.34375"/>
    <x v="0"/>
    <n v="154"/>
    <n v="32.006999999999998"/>
    <s v="US"/>
    <s v="USD"/>
    <n v="1433826000"/>
    <n v="1435122000"/>
    <x v="743"/>
    <x v="748"/>
    <b v="0"/>
    <b v="0"/>
    <s v="theater/plays"/>
    <x v="3"/>
    <s v="plays"/>
  </r>
  <r>
    <n v="1.1710526315789473"/>
    <x v="0"/>
    <n v="22"/>
    <n v="64.728000000000009"/>
    <s v="US"/>
    <s v="USD"/>
    <n v="1514959200"/>
    <n v="1520056800"/>
    <x v="744"/>
    <x v="330"/>
    <b v="0"/>
    <b v="0"/>
    <s v="theater/plays"/>
    <x v="3"/>
    <s v="plays"/>
  </r>
  <r>
    <n v="108.97734294541709"/>
    <x v="1"/>
    <n v="4233"/>
    <n v="24.999000000000002"/>
    <s v="US"/>
    <s v="USD"/>
    <n v="1332738000"/>
    <n v="1335675600"/>
    <x v="745"/>
    <x v="749"/>
    <b v="0"/>
    <b v="0"/>
    <s v="photography/photography books"/>
    <x v="7"/>
    <s v="photography books"/>
  </r>
  <r>
    <n v="315.17592592592592"/>
    <x v="1"/>
    <n v="1297"/>
    <n v="104.97800000000001"/>
    <s v="DK"/>
    <s v="DKK"/>
    <n v="1445490000"/>
    <n v="1448431200"/>
    <x v="746"/>
    <x v="750"/>
    <b v="1"/>
    <b v="0"/>
    <s v="publishing/translations"/>
    <x v="5"/>
    <s v="translations"/>
  </r>
  <r>
    <n v="157.69117647058823"/>
    <x v="1"/>
    <n v="165"/>
    <n v="64.988"/>
    <s v="DK"/>
    <s v="DKK"/>
    <n v="1297663200"/>
    <n v="1298613600"/>
    <x v="747"/>
    <x v="751"/>
    <b v="0"/>
    <b v="0"/>
    <s v="publishing/translations"/>
    <x v="5"/>
    <s v="translations"/>
  </r>
  <r>
    <n v="153.8082191780822"/>
    <x v="1"/>
    <n v="119"/>
    <n v="94.353000000000009"/>
    <s v="US"/>
    <s v="USD"/>
    <n v="1371963600"/>
    <n v="1372482000"/>
    <x v="362"/>
    <x v="451"/>
    <b v="0"/>
    <b v="0"/>
    <s v="theater/plays"/>
    <x v="3"/>
    <s v="plays"/>
  </r>
  <r>
    <n v="89.738979118329468"/>
    <x v="0"/>
    <n v="1758"/>
    <n v="44.001999999999995"/>
    <s v="US"/>
    <s v="USD"/>
    <n v="1425103200"/>
    <n v="1425621600"/>
    <x v="748"/>
    <x v="752"/>
    <b v="0"/>
    <b v="0"/>
    <s v="technology/web"/>
    <x v="2"/>
    <s v="web"/>
  </r>
  <r>
    <n v="75.135802469135797"/>
    <x v="0"/>
    <n v="94"/>
    <n v="64.745000000000005"/>
    <s v="US"/>
    <s v="USD"/>
    <n v="1265349600"/>
    <n v="1266300000"/>
    <x v="749"/>
    <x v="753"/>
    <b v="0"/>
    <b v="0"/>
    <s v="music/indie rock"/>
    <x v="1"/>
    <s v="indie rock"/>
  </r>
  <r>
    <n v="852.88135593220341"/>
    <x v="1"/>
    <n v="1797"/>
    <n v="84.007000000000005"/>
    <s v="US"/>
    <s v="USD"/>
    <n v="1301202000"/>
    <n v="1305867600"/>
    <x v="643"/>
    <x v="754"/>
    <b v="0"/>
    <b v="0"/>
    <s v="music/jazz"/>
    <x v="1"/>
    <s v="jazz"/>
  </r>
  <r>
    <n v="138.90625"/>
    <x v="1"/>
    <n v="261"/>
    <n v="34.061999999999998"/>
    <s v="US"/>
    <s v="USD"/>
    <n v="1538024400"/>
    <n v="1538802000"/>
    <x v="750"/>
    <x v="755"/>
    <b v="0"/>
    <b v="0"/>
    <s v="theater/plays"/>
    <x v="3"/>
    <s v="plays"/>
  </r>
  <r>
    <n v="190.18181818181819"/>
    <x v="1"/>
    <n v="157"/>
    <n v="93.274000000000001"/>
    <s v="US"/>
    <s v="USD"/>
    <n v="1395032400"/>
    <n v="1398920400"/>
    <x v="751"/>
    <x v="756"/>
    <b v="0"/>
    <b v="1"/>
    <s v="film &amp; video/documentary"/>
    <x v="4"/>
    <s v="documentary"/>
  </r>
  <r>
    <n v="100.24333619948409"/>
    <x v="1"/>
    <n v="3533"/>
    <n v="32.998999999999995"/>
    <s v="US"/>
    <s v="USD"/>
    <n v="1405486800"/>
    <n v="1405659600"/>
    <x v="752"/>
    <x v="757"/>
    <b v="0"/>
    <b v="1"/>
    <s v="theater/plays"/>
    <x v="3"/>
    <s v="plays"/>
  </r>
  <r>
    <n v="142.75824175824175"/>
    <x v="1"/>
    <n v="155"/>
    <n v="83.813000000000002"/>
    <s v="US"/>
    <s v="USD"/>
    <n v="1455861600"/>
    <n v="1457244000"/>
    <x v="753"/>
    <x v="758"/>
    <b v="0"/>
    <b v="0"/>
    <s v="technology/web"/>
    <x v="2"/>
    <s v="web"/>
  </r>
  <r>
    <n v="563.13333333333333"/>
    <x v="1"/>
    <n v="132"/>
    <n v="63.992999999999995"/>
    <s v="IT"/>
    <s v="EUR"/>
    <n v="1529038800"/>
    <n v="1529298000"/>
    <x v="754"/>
    <x v="759"/>
    <b v="0"/>
    <b v="0"/>
    <s v="technology/wearables"/>
    <x v="2"/>
    <s v="wearables"/>
  </r>
  <r>
    <n v="30.715909090909086"/>
    <x v="0"/>
    <n v="33"/>
    <n v="81.910000000000011"/>
    <s v="US"/>
    <s v="USD"/>
    <n v="1535259600"/>
    <n v="1535778000"/>
    <x v="755"/>
    <x v="760"/>
    <b v="0"/>
    <b v="0"/>
    <s v="photography/photography books"/>
    <x v="7"/>
    <s v="photography books"/>
  </r>
  <r>
    <n v="99.39772727272728"/>
    <x v="3"/>
    <n v="94"/>
    <n v="93.054000000000002"/>
    <s v="US"/>
    <s v="USD"/>
    <n v="1327212000"/>
    <n v="1327471200"/>
    <x v="756"/>
    <x v="761"/>
    <b v="0"/>
    <b v="0"/>
    <s v="film &amp; video/documentary"/>
    <x v="4"/>
    <s v="documentary"/>
  </r>
  <r>
    <n v="197.54935622317598"/>
    <x v="1"/>
    <n v="1354"/>
    <n v="101.985"/>
    <s v="GB"/>
    <s v="GBP"/>
    <n v="1526360400"/>
    <n v="1529557200"/>
    <x v="757"/>
    <x v="78"/>
    <b v="0"/>
    <b v="0"/>
    <s v="technology/web"/>
    <x v="2"/>
    <s v="web"/>
  </r>
  <r>
    <n v="508.5"/>
    <x v="1"/>
    <n v="48"/>
    <n v="105.938"/>
    <s v="US"/>
    <s v="USD"/>
    <n v="1532149200"/>
    <n v="1535259600"/>
    <x v="758"/>
    <x v="762"/>
    <b v="1"/>
    <b v="1"/>
    <s v="technology/web"/>
    <x v="2"/>
    <s v="web"/>
  </r>
  <r>
    <n v="237.74468085106383"/>
    <x v="1"/>
    <n v="110"/>
    <n v="101.58200000000001"/>
    <s v="US"/>
    <s v="USD"/>
    <n v="1515304800"/>
    <n v="1515564000"/>
    <x v="759"/>
    <x v="763"/>
    <b v="0"/>
    <b v="0"/>
    <s v="food/food trucks"/>
    <x v="0"/>
    <s v="food trucks"/>
  </r>
  <r>
    <n v="338.46875"/>
    <x v="1"/>
    <n v="172"/>
    <n v="62.970999999999997"/>
    <s v="US"/>
    <s v="USD"/>
    <n v="1276318800"/>
    <n v="1277096400"/>
    <x v="760"/>
    <x v="764"/>
    <b v="0"/>
    <b v="0"/>
    <s v="film &amp; video/drama"/>
    <x v="4"/>
    <s v="drama"/>
  </r>
  <r>
    <n v="133.08955223880596"/>
    <x v="1"/>
    <n v="307"/>
    <n v="29.046000000000003"/>
    <s v="US"/>
    <s v="USD"/>
    <n v="1328767200"/>
    <n v="1329026400"/>
    <x v="761"/>
    <x v="765"/>
    <b v="0"/>
    <b v="1"/>
    <s v="music/indie rock"/>
    <x v="1"/>
    <s v="indie rock"/>
  </r>
  <r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51.122448979591837"/>
    <x v="0"/>
    <n v="31"/>
    <n v="80.807000000000002"/>
    <s v="US"/>
    <s v="USD"/>
    <n v="1310792400"/>
    <n v="1311656400"/>
    <x v="763"/>
    <x v="422"/>
    <b v="0"/>
    <b v="1"/>
    <s v="games/video games"/>
    <x v="6"/>
    <s v="video games"/>
  </r>
  <r>
    <n v="652.05847953216369"/>
    <x v="1"/>
    <n v="1467"/>
    <n v="76.007000000000005"/>
    <s v="CA"/>
    <s v="CAD"/>
    <n v="1308546000"/>
    <n v="1308978000"/>
    <x v="764"/>
    <x v="767"/>
    <b v="0"/>
    <b v="1"/>
    <s v="music/indie rock"/>
    <x v="1"/>
    <s v="indie rock"/>
  </r>
  <r>
    <n v="113.63099415204678"/>
    <x v="1"/>
    <n v="2662"/>
    <n v="72.994"/>
    <s v="CA"/>
    <s v="CAD"/>
    <n v="1574056800"/>
    <n v="1576389600"/>
    <x v="765"/>
    <x v="768"/>
    <b v="0"/>
    <b v="0"/>
    <s v="publishing/fiction"/>
    <x v="5"/>
    <s v="fiction"/>
  </r>
  <r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356.58333333333331"/>
    <x v="1"/>
    <n v="158"/>
    <n v="54.164999999999999"/>
    <s v="US"/>
    <s v="USD"/>
    <n v="1335243600"/>
    <n v="1336712400"/>
    <x v="767"/>
    <x v="769"/>
    <b v="0"/>
    <b v="0"/>
    <s v="food/food trucks"/>
    <x v="0"/>
    <s v="food trucks"/>
  </r>
  <r>
    <n v="139.86792452830187"/>
    <x v="1"/>
    <n v="225"/>
    <n v="32.946999999999996"/>
    <s v="CH"/>
    <s v="CHF"/>
    <n v="1328421600"/>
    <n v="1330408800"/>
    <x v="768"/>
    <x v="770"/>
    <b v="1"/>
    <b v="0"/>
    <s v="film &amp; video/shorts"/>
    <x v="4"/>
    <s v="shorts"/>
  </r>
  <r>
    <n v="69.45"/>
    <x v="0"/>
    <n v="35"/>
    <n v="79.372"/>
    <s v="US"/>
    <s v="USD"/>
    <n v="1524286800"/>
    <n v="1524891600"/>
    <x v="769"/>
    <x v="771"/>
    <b v="1"/>
    <b v="0"/>
    <s v="food/food trucks"/>
    <x v="0"/>
    <s v="food trucks"/>
  </r>
  <r>
    <n v="35.534246575342465"/>
    <x v="0"/>
    <n v="63"/>
    <n v="41.174999999999997"/>
    <s v="US"/>
    <s v="USD"/>
    <n v="1362117600"/>
    <n v="1363669200"/>
    <x v="770"/>
    <x v="250"/>
    <b v="0"/>
    <b v="1"/>
    <s v="theater/plays"/>
    <x v="3"/>
    <s v="plays"/>
  </r>
  <r>
    <n v="251.65"/>
    <x v="1"/>
    <n v="65"/>
    <n v="77.431000000000012"/>
    <s v="US"/>
    <s v="USD"/>
    <n v="1550556000"/>
    <n v="1551420000"/>
    <x v="771"/>
    <x v="772"/>
    <b v="0"/>
    <b v="1"/>
    <s v="technology/wearables"/>
    <x v="2"/>
    <s v="wearables"/>
  </r>
  <r>
    <n v="105.87500000000001"/>
    <x v="1"/>
    <n v="163"/>
    <n v="57.16"/>
    <s v="US"/>
    <s v="USD"/>
    <n v="1269147600"/>
    <n v="1269838800"/>
    <x v="772"/>
    <x v="773"/>
    <b v="0"/>
    <b v="0"/>
    <s v="theater/plays"/>
    <x v="3"/>
    <s v="plays"/>
  </r>
  <r>
    <n v="187.42857142857144"/>
    <x v="1"/>
    <n v="85"/>
    <n v="77.177000000000007"/>
    <s v="US"/>
    <s v="USD"/>
    <n v="1312174800"/>
    <n v="1312520400"/>
    <x v="773"/>
    <x v="774"/>
    <b v="0"/>
    <b v="0"/>
    <s v="theater/plays"/>
    <x v="3"/>
    <s v="plays"/>
  </r>
  <r>
    <n v="386.78571428571428"/>
    <x v="1"/>
    <n v="217"/>
    <n v="24.954000000000001"/>
    <s v="US"/>
    <s v="USD"/>
    <n v="1434517200"/>
    <n v="1436504400"/>
    <x v="774"/>
    <x v="331"/>
    <b v="0"/>
    <b v="1"/>
    <s v="film &amp; video/television"/>
    <x v="4"/>
    <s v="television"/>
  </r>
  <r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185.82098765432099"/>
    <x v="1"/>
    <n v="3272"/>
    <n v="46.000999999999998"/>
    <s v="US"/>
    <s v="USD"/>
    <n v="1410757200"/>
    <n v="1411534800"/>
    <x v="776"/>
    <x v="776"/>
    <b v="0"/>
    <b v="0"/>
    <s v="theater/plays"/>
    <x v="3"/>
    <s v="plays"/>
  </r>
  <r>
    <n v="43.241247264770237"/>
    <x v="3"/>
    <n v="898"/>
    <n v="88.024000000000001"/>
    <s v="US"/>
    <s v="USD"/>
    <n v="1304830800"/>
    <n v="1304917200"/>
    <x v="777"/>
    <x v="777"/>
    <b v="0"/>
    <b v="0"/>
    <s v="photography/photography books"/>
    <x v="7"/>
    <s v="photography books"/>
  </r>
  <r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184.84285714285716"/>
    <x v="1"/>
    <n v="126"/>
    <n v="102.691"/>
    <s v="US"/>
    <s v="USD"/>
    <n v="1381554000"/>
    <n v="1382504400"/>
    <x v="779"/>
    <x v="779"/>
    <b v="0"/>
    <b v="0"/>
    <s v="theater/plays"/>
    <x v="3"/>
    <s v="plays"/>
  </r>
  <r>
    <n v="23.703520691785052"/>
    <x v="0"/>
    <n v="526"/>
    <n v="72.959000000000003"/>
    <s v="US"/>
    <s v="USD"/>
    <n v="1277096400"/>
    <n v="1278306000"/>
    <x v="780"/>
    <x v="780"/>
    <b v="0"/>
    <b v="0"/>
    <s v="film &amp; video/drama"/>
    <x v="4"/>
    <s v="drama"/>
  </r>
  <r>
    <n v="89.870129870129873"/>
    <x v="0"/>
    <n v="121"/>
    <n v="57.190999999999995"/>
    <s v="US"/>
    <s v="USD"/>
    <n v="1440392400"/>
    <n v="1442552400"/>
    <x v="335"/>
    <x v="781"/>
    <b v="0"/>
    <b v="0"/>
    <s v="theater/plays"/>
    <x v="3"/>
    <s v="plays"/>
  </r>
  <r>
    <n v="272.6041958041958"/>
    <x v="1"/>
    <n v="2320"/>
    <n v="84.01400000000001"/>
    <s v="US"/>
    <s v="USD"/>
    <n v="1509512400"/>
    <n v="1511071200"/>
    <x v="535"/>
    <x v="782"/>
    <b v="0"/>
    <b v="1"/>
    <s v="theater/plays"/>
    <x v="3"/>
    <s v="plays"/>
  </r>
  <r>
    <n v="170.04255319148936"/>
    <x v="1"/>
    <n v="81"/>
    <n v="98.667000000000002"/>
    <s v="AU"/>
    <s v="AUD"/>
    <n v="1535950800"/>
    <n v="1536382800"/>
    <x v="270"/>
    <x v="783"/>
    <b v="0"/>
    <b v="0"/>
    <s v="film &amp; video/science fiction"/>
    <x v="4"/>
    <s v="science fiction"/>
  </r>
  <r>
    <n v="188.28503562945369"/>
    <x v="1"/>
    <n v="1887"/>
    <n v="42.007999999999996"/>
    <s v="US"/>
    <s v="USD"/>
    <n v="1389160800"/>
    <n v="1389592800"/>
    <x v="781"/>
    <x v="393"/>
    <b v="0"/>
    <b v="0"/>
    <s v="photography/photography books"/>
    <x v="7"/>
    <s v="photography books"/>
  </r>
  <r>
    <n v="346.93532338308455"/>
    <x v="1"/>
    <n v="4358"/>
    <n v="32.003"/>
    <s v="US"/>
    <s v="USD"/>
    <n v="1271998800"/>
    <n v="1275282000"/>
    <x v="782"/>
    <x v="784"/>
    <b v="0"/>
    <b v="1"/>
    <s v="photography/photography books"/>
    <x v="7"/>
    <s v="photography books"/>
  </r>
  <r>
    <n v="69.177215189873422"/>
    <x v="0"/>
    <n v="67"/>
    <n v="81.567999999999998"/>
    <s v="US"/>
    <s v="USD"/>
    <n v="1294898400"/>
    <n v="1294984800"/>
    <x v="783"/>
    <x v="785"/>
    <b v="0"/>
    <b v="0"/>
    <s v="music/rock"/>
    <x v="1"/>
    <s v="rock"/>
  </r>
  <r>
    <n v="25.433734939759034"/>
    <x v="0"/>
    <n v="57"/>
    <n v="37.035999999999994"/>
    <s v="CA"/>
    <s v="CAD"/>
    <n v="1559970000"/>
    <n v="1562043600"/>
    <x v="784"/>
    <x v="229"/>
    <b v="0"/>
    <b v="0"/>
    <s v="photography/photography books"/>
    <x v="7"/>
    <s v="photography books"/>
  </r>
  <r>
    <n v="77.400977995110026"/>
    <x v="0"/>
    <n v="1229"/>
    <n v="103.03400000000001"/>
    <s v="US"/>
    <s v="USD"/>
    <n v="1469509200"/>
    <n v="1469595600"/>
    <x v="785"/>
    <x v="786"/>
    <b v="0"/>
    <b v="0"/>
    <s v="food/food trucks"/>
    <x v="0"/>
    <s v="food trucks"/>
  </r>
  <r>
    <n v="37.481481481481481"/>
    <x v="0"/>
    <n v="12"/>
    <n v="84.334000000000003"/>
    <s v="IT"/>
    <s v="EUR"/>
    <n v="1579068000"/>
    <n v="1581141600"/>
    <x v="786"/>
    <x v="787"/>
    <b v="0"/>
    <b v="0"/>
    <s v="music/metal"/>
    <x v="1"/>
    <s v="metal"/>
  </r>
  <r>
    <n v="543.79999999999995"/>
    <x v="1"/>
    <n v="53"/>
    <n v="102.604"/>
    <s v="US"/>
    <s v="USD"/>
    <n v="1487743200"/>
    <n v="1488520800"/>
    <x v="787"/>
    <x v="341"/>
    <b v="0"/>
    <b v="0"/>
    <s v="publishing/nonfiction"/>
    <x v="5"/>
    <s v="nonfiction"/>
  </r>
  <r>
    <n v="228.52189349112427"/>
    <x v="1"/>
    <n v="2414"/>
    <n v="79.993000000000009"/>
    <s v="US"/>
    <s v="USD"/>
    <n v="1563685200"/>
    <n v="1563858000"/>
    <x v="788"/>
    <x v="788"/>
    <b v="0"/>
    <b v="0"/>
    <s v="music/electric music"/>
    <x v="1"/>
    <s v="electric music"/>
  </r>
  <r>
    <n v="38.948339483394832"/>
    <x v="0"/>
    <n v="452"/>
    <n v="70.056000000000012"/>
    <s v="US"/>
    <s v="USD"/>
    <n v="1436418000"/>
    <n v="1438923600"/>
    <x v="330"/>
    <x v="789"/>
    <b v="0"/>
    <b v="1"/>
    <s v="theater/plays"/>
    <x v="3"/>
    <s v="plays"/>
  </r>
  <r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237.91176470588232"/>
    <x v="1"/>
    <n v="193"/>
    <n v="41.911999999999999"/>
    <s v="US"/>
    <s v="USD"/>
    <n v="1274763600"/>
    <n v="1277874000"/>
    <x v="790"/>
    <x v="791"/>
    <b v="0"/>
    <b v="0"/>
    <s v="film &amp; video/shorts"/>
    <x v="4"/>
    <s v="shorts"/>
  </r>
  <r>
    <n v="64.036299765807954"/>
    <x v="0"/>
    <n v="1886"/>
    <n v="57.992999999999995"/>
    <s v="US"/>
    <s v="USD"/>
    <n v="1399179600"/>
    <n v="1399352400"/>
    <x v="791"/>
    <x v="792"/>
    <b v="0"/>
    <b v="1"/>
    <s v="theater/plays"/>
    <x v="3"/>
    <s v="plays"/>
  </r>
  <r>
    <n v="118.27777777777777"/>
    <x v="1"/>
    <n v="52"/>
    <n v="40.942999999999998"/>
    <s v="US"/>
    <s v="USD"/>
    <n v="1275800400"/>
    <n v="1279083600"/>
    <x v="792"/>
    <x v="556"/>
    <b v="0"/>
    <b v="0"/>
    <s v="theater/plays"/>
    <x v="3"/>
    <s v="plays"/>
  </r>
  <r>
    <n v="84.824037184594957"/>
    <x v="0"/>
    <n v="1825"/>
    <n v="69.998000000000005"/>
    <s v="US"/>
    <s v="USD"/>
    <n v="1282798800"/>
    <n v="1284354000"/>
    <x v="793"/>
    <x v="488"/>
    <b v="0"/>
    <b v="0"/>
    <s v="music/indie rock"/>
    <x v="1"/>
    <s v="indie rock"/>
  </r>
  <r>
    <n v="29.346153846153843"/>
    <x v="0"/>
    <n v="31"/>
    <n v="73.838999999999999"/>
    <s v="US"/>
    <s v="USD"/>
    <n v="1437109200"/>
    <n v="1441170000"/>
    <x v="794"/>
    <x v="232"/>
    <b v="0"/>
    <b v="1"/>
    <s v="theater/plays"/>
    <x v="3"/>
    <s v="plays"/>
  </r>
  <r>
    <n v="209.89655172413794"/>
    <x v="1"/>
    <n v="290"/>
    <n v="41.98"/>
    <s v="US"/>
    <s v="USD"/>
    <n v="1491886800"/>
    <n v="1493528400"/>
    <x v="795"/>
    <x v="793"/>
    <b v="0"/>
    <b v="0"/>
    <s v="theater/plays"/>
    <x v="3"/>
    <s v="plays"/>
  </r>
  <r>
    <n v="169.78571428571431"/>
    <x v="1"/>
    <n v="122"/>
    <n v="77.935000000000002"/>
    <s v="US"/>
    <s v="USD"/>
    <n v="1394600400"/>
    <n v="1395205200"/>
    <x v="796"/>
    <x v="794"/>
    <b v="0"/>
    <b v="1"/>
    <s v="music/electric music"/>
    <x v="1"/>
    <s v="electric music"/>
  </r>
  <r>
    <n v="115.95907738095239"/>
    <x v="1"/>
    <n v="1470"/>
    <n v="106.02000000000001"/>
    <s v="US"/>
    <s v="USD"/>
    <n v="1561352400"/>
    <n v="1561438800"/>
    <x v="797"/>
    <x v="138"/>
    <b v="0"/>
    <b v="0"/>
    <s v="music/indie rock"/>
    <x v="1"/>
    <s v="indie rock"/>
  </r>
  <r>
    <n v="258.59999999999997"/>
    <x v="1"/>
    <n v="165"/>
    <n v="47.018999999999998"/>
    <s v="CA"/>
    <s v="CAD"/>
    <n v="1322892000"/>
    <n v="1326693600"/>
    <x v="798"/>
    <x v="795"/>
    <b v="0"/>
    <b v="0"/>
    <s v="film &amp; video/documentary"/>
    <x v="4"/>
    <s v="documentary"/>
  </r>
  <r>
    <n v="230.58333333333331"/>
    <x v="1"/>
    <n v="182"/>
    <n v="76.01700000000001"/>
    <s v="US"/>
    <s v="USD"/>
    <n v="1274418000"/>
    <n v="1277960400"/>
    <x v="799"/>
    <x v="796"/>
    <b v="0"/>
    <b v="0"/>
    <s v="publishing/translations"/>
    <x v="5"/>
    <s v="translations"/>
  </r>
  <r>
    <n v="128.21428571428572"/>
    <x v="1"/>
    <n v="199"/>
    <n v="54.120999999999995"/>
    <s v="IT"/>
    <s v="EUR"/>
    <n v="1434344400"/>
    <n v="1434690000"/>
    <x v="800"/>
    <x v="797"/>
    <b v="0"/>
    <b v="1"/>
    <s v="film &amp; video/documentary"/>
    <x v="4"/>
    <s v="documentary"/>
  </r>
  <r>
    <n v="188.70588235294116"/>
    <x v="1"/>
    <n v="56"/>
    <n v="57.285999999999994"/>
    <s v="GB"/>
    <s v="GBP"/>
    <n v="1373518800"/>
    <n v="1376110800"/>
    <x v="801"/>
    <x v="798"/>
    <b v="0"/>
    <b v="1"/>
    <s v="film &amp; video/television"/>
    <x v="4"/>
    <s v="television"/>
  </r>
  <r>
    <n v="6.9511889862327907"/>
    <x v="0"/>
    <n v="107"/>
    <n v="103.81400000000001"/>
    <s v="US"/>
    <s v="USD"/>
    <n v="1517637600"/>
    <n v="1518415200"/>
    <x v="802"/>
    <x v="799"/>
    <b v="0"/>
    <b v="0"/>
    <s v="theater/plays"/>
    <x v="3"/>
    <s v="plays"/>
  </r>
  <r>
    <n v="774.43434343434342"/>
    <x v="1"/>
    <n v="1460"/>
    <n v="105.027"/>
    <s v="AU"/>
    <s v="AUD"/>
    <n v="1310619600"/>
    <n v="1310878800"/>
    <x v="803"/>
    <x v="800"/>
    <b v="0"/>
    <b v="1"/>
    <s v="food/food trucks"/>
    <x v="0"/>
    <s v="food trucks"/>
  </r>
  <r>
    <n v="27.693181818181817"/>
    <x v="0"/>
    <n v="27"/>
    <n v="90.26"/>
    <s v="US"/>
    <s v="USD"/>
    <n v="1556427600"/>
    <n v="1556600400"/>
    <x v="212"/>
    <x v="368"/>
    <b v="0"/>
    <b v="0"/>
    <s v="theater/plays"/>
    <x v="3"/>
    <s v="plays"/>
  </r>
  <r>
    <n v="52.479620323841424"/>
    <x v="0"/>
    <n v="1221"/>
    <n v="76.978999999999999"/>
    <s v="US"/>
    <s v="USD"/>
    <n v="1576476000"/>
    <n v="1576994400"/>
    <x v="804"/>
    <x v="801"/>
    <b v="0"/>
    <b v="0"/>
    <s v="film &amp; video/documentary"/>
    <x v="4"/>
    <s v="documentary"/>
  </r>
  <r>
    <n v="407.09677419354841"/>
    <x v="1"/>
    <n v="123"/>
    <n v="102.602"/>
    <s v="CH"/>
    <s v="CHF"/>
    <n v="1381122000"/>
    <n v="1382677200"/>
    <x v="805"/>
    <x v="802"/>
    <b v="0"/>
    <b v="0"/>
    <s v="music/jazz"/>
    <x v="1"/>
    <s v="jazz"/>
  </r>
  <r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156.17857142857144"/>
    <x v="1"/>
    <n v="159"/>
    <n v="55.006999999999998"/>
    <s v="US"/>
    <s v="USD"/>
    <n v="1531803600"/>
    <n v="1534654800"/>
    <x v="807"/>
    <x v="482"/>
    <b v="0"/>
    <b v="1"/>
    <s v="music/rock"/>
    <x v="1"/>
    <s v="rock"/>
  </r>
  <r>
    <n v="252.42857142857144"/>
    <x v="1"/>
    <n v="110"/>
    <n v="32.128"/>
    <s v="US"/>
    <s v="USD"/>
    <n v="1454133600"/>
    <n v="1457762400"/>
    <x v="722"/>
    <x v="496"/>
    <b v="0"/>
    <b v="0"/>
    <s v="technology/web"/>
    <x v="2"/>
    <s v="web"/>
  </r>
  <r>
    <n v="1.729268292682927"/>
    <x v="2"/>
    <n v="14"/>
    <n v="50.643000000000001"/>
    <s v="US"/>
    <s v="USD"/>
    <n v="1336194000"/>
    <n v="1337490000"/>
    <x v="477"/>
    <x v="804"/>
    <b v="0"/>
    <b v="1"/>
    <s v="publishing/nonfiction"/>
    <x v="5"/>
    <s v="nonfiction"/>
  </r>
  <r>
    <n v="12.230769230769232"/>
    <x v="0"/>
    <n v="16"/>
    <n v="49.687999999999995"/>
    <s v="US"/>
    <s v="USD"/>
    <n v="1349326800"/>
    <n v="1349672400"/>
    <x v="259"/>
    <x v="805"/>
    <b v="0"/>
    <b v="0"/>
    <s v="publishing/radio &amp; podcasts"/>
    <x v="5"/>
    <s v="radio &amp; podcasts"/>
  </r>
  <r>
    <n v="163.98734177215189"/>
    <x v="1"/>
    <n v="236"/>
    <n v="54.894999999999996"/>
    <s v="US"/>
    <s v="USD"/>
    <n v="1379566800"/>
    <n v="1379826000"/>
    <x v="9"/>
    <x v="806"/>
    <b v="0"/>
    <b v="0"/>
    <s v="theater/plays"/>
    <x v="3"/>
    <s v="plays"/>
  </r>
  <r>
    <n v="162.98181818181817"/>
    <x v="1"/>
    <n v="191"/>
    <n v="46.931999999999995"/>
    <s v="US"/>
    <s v="USD"/>
    <n v="1494651600"/>
    <n v="1497762000"/>
    <x v="808"/>
    <x v="807"/>
    <b v="1"/>
    <b v="1"/>
    <s v="film &amp; video/documentary"/>
    <x v="4"/>
    <s v="documentary"/>
  </r>
  <r>
    <n v="20.252747252747252"/>
    <x v="0"/>
    <n v="41"/>
    <n v="44.951999999999998"/>
    <s v="US"/>
    <s v="USD"/>
    <n v="1303880400"/>
    <n v="1304485200"/>
    <x v="809"/>
    <x v="808"/>
    <b v="0"/>
    <b v="0"/>
    <s v="theater/plays"/>
    <x v="3"/>
    <s v="plays"/>
  </r>
  <r>
    <n v="319.24083769633506"/>
    <x v="1"/>
    <n v="3934"/>
    <n v="30.999000000000002"/>
    <s v="US"/>
    <s v="USD"/>
    <n v="1335934800"/>
    <n v="1336885200"/>
    <x v="444"/>
    <x v="104"/>
    <b v="0"/>
    <b v="0"/>
    <s v="games/video games"/>
    <x v="6"/>
    <s v="video games"/>
  </r>
  <r>
    <n v="478.94444444444446"/>
    <x v="1"/>
    <n v="80"/>
    <n v="107.76300000000001"/>
    <s v="CA"/>
    <s v="CAD"/>
    <n v="1528088400"/>
    <n v="1530421200"/>
    <x v="384"/>
    <x v="809"/>
    <b v="0"/>
    <b v="1"/>
    <s v="theater/plays"/>
    <x v="3"/>
    <s v="plays"/>
  </r>
  <r>
    <n v="19.556634304207122"/>
    <x v="3"/>
    <n v="296"/>
    <n v="102.078"/>
    <s v="US"/>
    <s v="USD"/>
    <n v="1421906400"/>
    <n v="1421992800"/>
    <x v="810"/>
    <x v="810"/>
    <b v="0"/>
    <b v="0"/>
    <s v="theater/plays"/>
    <x v="3"/>
    <s v="plays"/>
  </r>
  <r>
    <n v="198.94827586206895"/>
    <x v="1"/>
    <n v="462"/>
    <n v="24.977"/>
    <s v="US"/>
    <s v="USD"/>
    <n v="1568005200"/>
    <n v="1568178000"/>
    <x v="811"/>
    <x v="811"/>
    <b v="1"/>
    <b v="0"/>
    <s v="technology/web"/>
    <x v="2"/>
    <s v="web"/>
  </r>
  <r>
    <n v="795"/>
    <x v="1"/>
    <n v="179"/>
    <n v="79.945000000000007"/>
    <s v="US"/>
    <s v="USD"/>
    <n v="1346821200"/>
    <n v="1347944400"/>
    <x v="812"/>
    <x v="812"/>
    <b v="1"/>
    <b v="0"/>
    <s v="film &amp; video/drama"/>
    <x v="4"/>
    <s v="drama"/>
  </r>
  <r>
    <n v="50.621082621082621"/>
    <x v="0"/>
    <n v="523"/>
    <n v="67.947000000000003"/>
    <s v="AU"/>
    <s v="AUD"/>
    <n v="1557637200"/>
    <n v="1558760400"/>
    <x v="813"/>
    <x v="813"/>
    <b v="0"/>
    <b v="0"/>
    <s v="film &amp; video/drama"/>
    <x v="4"/>
    <s v="drama"/>
  </r>
  <r>
    <n v="57.4375"/>
    <x v="0"/>
    <n v="141"/>
    <n v="26.071000000000002"/>
    <s v="GB"/>
    <s v="GBP"/>
    <n v="1375592400"/>
    <n v="1376629200"/>
    <x v="814"/>
    <x v="814"/>
    <b v="0"/>
    <b v="0"/>
    <s v="theater/plays"/>
    <x v="3"/>
    <s v="plays"/>
  </r>
  <r>
    <n v="155.62827640984909"/>
    <x v="1"/>
    <n v="1866"/>
    <n v="105.004"/>
    <s v="GB"/>
    <s v="GBP"/>
    <n v="1503982800"/>
    <n v="1504760400"/>
    <x v="80"/>
    <x v="815"/>
    <b v="0"/>
    <b v="0"/>
    <s v="film &amp; video/television"/>
    <x v="4"/>
    <s v="television"/>
  </r>
  <r>
    <n v="36.297297297297298"/>
    <x v="0"/>
    <n v="52"/>
    <n v="25.827000000000002"/>
    <s v="US"/>
    <s v="USD"/>
    <n v="1418882400"/>
    <n v="1419660000"/>
    <x v="815"/>
    <x v="414"/>
    <b v="0"/>
    <b v="0"/>
    <s v="photography/photography books"/>
    <x v="7"/>
    <s v="photography books"/>
  </r>
  <r>
    <n v="58.25"/>
    <x v="2"/>
    <n v="27"/>
    <n v="77.667000000000002"/>
    <s v="GB"/>
    <s v="GBP"/>
    <n v="1309237200"/>
    <n v="1311310800"/>
    <x v="816"/>
    <x v="816"/>
    <b v="0"/>
    <b v="1"/>
    <s v="film &amp; video/shorts"/>
    <x v="4"/>
    <s v="shorts"/>
  </r>
  <r>
    <n v="237.39473684210526"/>
    <x v="1"/>
    <n v="156"/>
    <n v="57.826999999999998"/>
    <s v="CH"/>
    <s v="CHF"/>
    <n v="1343365200"/>
    <n v="1344315600"/>
    <x v="474"/>
    <x v="82"/>
    <b v="0"/>
    <b v="0"/>
    <s v="publishing/radio &amp; podcasts"/>
    <x v="5"/>
    <s v="radio &amp; podcasts"/>
  </r>
  <r>
    <n v="58.75"/>
    <x v="0"/>
    <n v="225"/>
    <n v="92.956000000000003"/>
    <s v="AU"/>
    <s v="AUD"/>
    <n v="1507957200"/>
    <n v="1510725600"/>
    <x v="817"/>
    <x v="817"/>
    <b v="0"/>
    <b v="1"/>
    <s v="theater/plays"/>
    <x v="3"/>
    <s v="plays"/>
  </r>
  <r>
    <n v="182.56603773584905"/>
    <x v="1"/>
    <n v="255"/>
    <n v="37.945999999999998"/>
    <s v="US"/>
    <s v="USD"/>
    <n v="1549519200"/>
    <n v="1551247200"/>
    <x v="818"/>
    <x v="818"/>
    <b v="1"/>
    <b v="0"/>
    <s v="film &amp; video/animation"/>
    <x v="4"/>
    <s v="animation"/>
  </r>
  <r>
    <n v="0.75436408977556113"/>
    <x v="0"/>
    <n v="38"/>
    <n v="31.843"/>
    <s v="US"/>
    <s v="USD"/>
    <n v="1329026400"/>
    <n v="1330236000"/>
    <x v="819"/>
    <x v="819"/>
    <b v="0"/>
    <b v="0"/>
    <s v="technology/web"/>
    <x v="2"/>
    <s v="web"/>
  </r>
  <r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488.05076142131981"/>
    <x v="1"/>
    <n v="2289"/>
    <n v="84.007000000000005"/>
    <s v="IT"/>
    <s v="EUR"/>
    <n v="1572498000"/>
    <n v="1573452000"/>
    <x v="820"/>
    <x v="821"/>
    <b v="0"/>
    <b v="0"/>
    <s v="theater/plays"/>
    <x v="3"/>
    <s v="plays"/>
  </r>
  <r>
    <n v="224.06666666666669"/>
    <x v="1"/>
    <n v="65"/>
    <n v="103.41600000000001"/>
    <s v="US"/>
    <s v="USD"/>
    <n v="1506056400"/>
    <n v="1507093200"/>
    <x v="821"/>
    <x v="822"/>
    <b v="0"/>
    <b v="0"/>
    <s v="theater/plays"/>
    <x v="3"/>
    <s v="plays"/>
  </r>
  <r>
    <n v="18.126436781609197"/>
    <x v="0"/>
    <n v="15"/>
    <n v="105.134"/>
    <s v="US"/>
    <s v="USD"/>
    <n v="1463029200"/>
    <n v="1463374800"/>
    <x v="151"/>
    <x v="823"/>
    <b v="0"/>
    <b v="0"/>
    <s v="food/food trucks"/>
    <x v="0"/>
    <s v="food trucks"/>
  </r>
  <r>
    <n v="45.847222222222221"/>
    <x v="0"/>
    <n v="37"/>
    <n v="89.216999999999999"/>
    <s v="US"/>
    <s v="USD"/>
    <n v="1342069200"/>
    <n v="1344574800"/>
    <x v="822"/>
    <x v="824"/>
    <b v="0"/>
    <b v="0"/>
    <s v="theater/plays"/>
    <x v="3"/>
    <s v="plays"/>
  </r>
  <r>
    <n v="117.31541218637993"/>
    <x v="1"/>
    <n v="3777"/>
    <n v="51.995999999999995"/>
    <s v="IT"/>
    <s v="EUR"/>
    <n v="1388296800"/>
    <n v="1389074400"/>
    <x v="823"/>
    <x v="497"/>
    <b v="0"/>
    <b v="0"/>
    <s v="technology/web"/>
    <x v="2"/>
    <s v="web"/>
  </r>
  <r>
    <n v="217.30909090909088"/>
    <x v="1"/>
    <n v="184"/>
    <n v="64.957000000000008"/>
    <s v="GB"/>
    <s v="GBP"/>
    <n v="1493787600"/>
    <n v="1494997200"/>
    <x v="824"/>
    <x v="825"/>
    <b v="0"/>
    <b v="0"/>
    <s v="theater/plays"/>
    <x v="3"/>
    <s v="plays"/>
  </r>
  <r>
    <n v="112.28571428571428"/>
    <x v="1"/>
    <n v="85"/>
    <n v="46.235999999999997"/>
    <s v="US"/>
    <s v="USD"/>
    <n v="1424844000"/>
    <n v="1425448800"/>
    <x v="825"/>
    <x v="826"/>
    <b v="0"/>
    <b v="1"/>
    <s v="theater/plays"/>
    <x v="3"/>
    <s v="plays"/>
  </r>
  <r>
    <n v="72.51898734177216"/>
    <x v="0"/>
    <n v="112"/>
    <n v="51.152000000000001"/>
    <s v="US"/>
    <s v="USD"/>
    <n v="1403931600"/>
    <n v="1404104400"/>
    <x v="826"/>
    <x v="827"/>
    <b v="0"/>
    <b v="1"/>
    <s v="theater/plays"/>
    <x v="3"/>
    <s v="plays"/>
  </r>
  <r>
    <n v="212.30434782608697"/>
    <x v="1"/>
    <n v="144"/>
    <n v="33.909999999999997"/>
    <s v="US"/>
    <s v="USD"/>
    <n v="1394514000"/>
    <n v="1394773200"/>
    <x v="827"/>
    <x v="828"/>
    <b v="0"/>
    <b v="0"/>
    <s v="music/rock"/>
    <x v="1"/>
    <s v="rock"/>
  </r>
  <r>
    <n v="239.74657534246577"/>
    <x v="1"/>
    <n v="1902"/>
    <n v="92.01700000000001"/>
    <s v="US"/>
    <s v="USD"/>
    <n v="1365397200"/>
    <n v="1366520400"/>
    <x v="828"/>
    <x v="829"/>
    <b v="0"/>
    <b v="0"/>
    <s v="theater/plays"/>
    <x v="3"/>
    <s v="plays"/>
  </r>
  <r>
    <n v="181.93548387096774"/>
    <x v="1"/>
    <n v="105"/>
    <n v="107.429"/>
    <s v="US"/>
    <s v="USD"/>
    <n v="1456120800"/>
    <n v="1456639200"/>
    <x v="829"/>
    <x v="830"/>
    <b v="0"/>
    <b v="0"/>
    <s v="theater/plays"/>
    <x v="3"/>
    <s v="plays"/>
  </r>
  <r>
    <n v="164.13114754098362"/>
    <x v="1"/>
    <n v="132"/>
    <n v="75.849000000000004"/>
    <s v="US"/>
    <s v="USD"/>
    <n v="1437714000"/>
    <n v="1438318800"/>
    <x v="830"/>
    <x v="94"/>
    <b v="0"/>
    <b v="0"/>
    <s v="theater/plays"/>
    <x v="3"/>
    <s v="plays"/>
  </r>
  <r>
    <n v="1.6375968992248062"/>
    <x v="0"/>
    <n v="21"/>
    <n v="80.477000000000004"/>
    <s v="US"/>
    <s v="USD"/>
    <n v="1563771600"/>
    <n v="1564030800"/>
    <x v="831"/>
    <x v="831"/>
    <b v="1"/>
    <b v="0"/>
    <s v="theater/plays"/>
    <x v="3"/>
    <s v="plays"/>
  </r>
  <r>
    <n v="49.64385964912281"/>
    <x v="3"/>
    <n v="976"/>
    <n v="86.978999999999999"/>
    <s v="US"/>
    <s v="USD"/>
    <n v="1448517600"/>
    <n v="1449295200"/>
    <x v="832"/>
    <x v="832"/>
    <b v="0"/>
    <b v="0"/>
    <s v="film &amp; video/documentary"/>
    <x v="4"/>
    <s v="documentary"/>
  </r>
  <r>
    <n v="109.70652173913042"/>
    <x v="1"/>
    <n v="96"/>
    <n v="105.13600000000001"/>
    <s v="US"/>
    <s v="USD"/>
    <n v="1528779600"/>
    <n v="1531890000"/>
    <x v="833"/>
    <x v="833"/>
    <b v="0"/>
    <b v="1"/>
    <s v="publishing/fiction"/>
    <x v="5"/>
    <s v="fiction"/>
  </r>
  <r>
    <n v="49.217948717948715"/>
    <x v="0"/>
    <n v="67"/>
    <n v="57.298999999999999"/>
    <s v="US"/>
    <s v="USD"/>
    <n v="1304744400"/>
    <n v="1306213200"/>
    <x v="834"/>
    <x v="834"/>
    <b v="0"/>
    <b v="1"/>
    <s v="games/video games"/>
    <x v="6"/>
    <s v="video games"/>
  </r>
  <r>
    <n v="62.232323232323225"/>
    <x v="2"/>
    <n v="66"/>
    <n v="93.349000000000004"/>
    <s v="CA"/>
    <s v="CAD"/>
    <n v="1354341600"/>
    <n v="1356242400"/>
    <x v="835"/>
    <x v="835"/>
    <b v="0"/>
    <b v="0"/>
    <s v="technology/web"/>
    <x v="2"/>
    <s v="web"/>
  </r>
  <r>
    <n v="13.05813953488372"/>
    <x v="0"/>
    <n v="78"/>
    <n v="71.988"/>
    <s v="US"/>
    <s v="USD"/>
    <n v="1294552800"/>
    <n v="1297576800"/>
    <x v="836"/>
    <x v="836"/>
    <b v="1"/>
    <b v="0"/>
    <s v="theater/plays"/>
    <x v="3"/>
    <s v="plays"/>
  </r>
  <r>
    <n v="64.635416666666671"/>
    <x v="0"/>
    <n v="67"/>
    <n v="92.612000000000009"/>
    <s v="AU"/>
    <s v="AUD"/>
    <n v="1295935200"/>
    <n v="1296194400"/>
    <x v="837"/>
    <x v="611"/>
    <b v="0"/>
    <b v="0"/>
    <s v="theater/plays"/>
    <x v="3"/>
    <s v="plays"/>
  </r>
  <r>
    <n v="159.58666666666667"/>
    <x v="1"/>
    <n v="114"/>
    <n v="104.992"/>
    <s v="US"/>
    <s v="USD"/>
    <n v="1411534800"/>
    <n v="1414558800"/>
    <x v="219"/>
    <x v="837"/>
    <b v="0"/>
    <b v="0"/>
    <s v="food/food trucks"/>
    <x v="0"/>
    <s v="food trucks"/>
  </r>
  <r>
    <n v="81.42"/>
    <x v="0"/>
    <n v="263"/>
    <n v="30.959"/>
    <s v="AU"/>
    <s v="AUD"/>
    <n v="1486706400"/>
    <n v="1488348000"/>
    <x v="365"/>
    <x v="334"/>
    <b v="0"/>
    <b v="0"/>
    <s v="photography/photography books"/>
    <x v="7"/>
    <s v="photography books"/>
  </r>
  <r>
    <n v="32.444767441860463"/>
    <x v="0"/>
    <n v="1691"/>
    <n v="33.001999999999995"/>
    <s v="US"/>
    <s v="USD"/>
    <n v="1333602000"/>
    <n v="1334898000"/>
    <x v="838"/>
    <x v="838"/>
    <b v="1"/>
    <b v="0"/>
    <s v="photography/photography books"/>
    <x v="7"/>
    <s v="photography books"/>
  </r>
  <r>
    <n v="9.9141184124918666"/>
    <x v="0"/>
    <n v="181"/>
    <n v="84.188000000000002"/>
    <s v="US"/>
    <s v="USD"/>
    <n v="1308200400"/>
    <n v="1308373200"/>
    <x v="839"/>
    <x v="839"/>
    <b v="0"/>
    <b v="0"/>
    <s v="theater/plays"/>
    <x v="3"/>
    <s v="plays"/>
  </r>
  <r>
    <n v="26.694444444444443"/>
    <x v="0"/>
    <n v="13"/>
    <n v="73.924000000000007"/>
    <s v="US"/>
    <s v="USD"/>
    <n v="1411707600"/>
    <n v="1412312400"/>
    <x v="840"/>
    <x v="216"/>
    <b v="0"/>
    <b v="0"/>
    <s v="theater/plays"/>
    <x v="3"/>
    <s v="plays"/>
  </r>
  <r>
    <n v="62.957446808510639"/>
    <x v="3"/>
    <n v="160"/>
    <n v="36.988"/>
    <s v="US"/>
    <s v="USD"/>
    <n v="1418364000"/>
    <n v="1419228000"/>
    <x v="841"/>
    <x v="840"/>
    <b v="1"/>
    <b v="1"/>
    <s v="film &amp; video/documentary"/>
    <x v="4"/>
    <s v="documentary"/>
  </r>
  <r>
    <n v="161.35593220338984"/>
    <x v="1"/>
    <n v="203"/>
    <n v="46.896999999999998"/>
    <s v="US"/>
    <s v="USD"/>
    <n v="1429333200"/>
    <n v="1430974800"/>
    <x v="842"/>
    <x v="133"/>
    <b v="0"/>
    <b v="0"/>
    <s v="technology/web"/>
    <x v="2"/>
    <s v="web"/>
  </r>
  <r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1096.9379310344827"/>
    <x v="1"/>
    <n v="1559"/>
    <n v="102.02500000000001"/>
    <s v="US"/>
    <s v="USD"/>
    <n v="1482732000"/>
    <n v="1482818400"/>
    <x v="844"/>
    <x v="721"/>
    <b v="0"/>
    <b v="1"/>
    <s v="music/rock"/>
    <x v="1"/>
    <s v="rock"/>
  </r>
  <r>
    <n v="70.094158075601371"/>
    <x v="3"/>
    <n v="2266"/>
    <n v="45.007999999999996"/>
    <s v="US"/>
    <s v="USD"/>
    <n v="1470718800"/>
    <n v="1471928400"/>
    <x v="845"/>
    <x v="841"/>
    <b v="0"/>
    <b v="0"/>
    <s v="film &amp; video/documentary"/>
    <x v="4"/>
    <s v="documentary"/>
  </r>
  <r>
    <n v="60"/>
    <x v="0"/>
    <n v="21"/>
    <n v="94.286000000000001"/>
    <s v="US"/>
    <s v="USD"/>
    <n v="1450591200"/>
    <n v="1453701600"/>
    <x v="846"/>
    <x v="842"/>
    <b v="0"/>
    <b v="1"/>
    <s v="film &amp; video/science fiction"/>
    <x v="4"/>
    <s v="science fiction"/>
  </r>
  <r>
    <n v="367.0985915492958"/>
    <x v="1"/>
    <n v="1548"/>
    <n v="101.024"/>
    <s v="AU"/>
    <s v="AUD"/>
    <n v="1348290000"/>
    <n v="1350363600"/>
    <x v="110"/>
    <x v="843"/>
    <b v="0"/>
    <b v="0"/>
    <s v="technology/web"/>
    <x v="2"/>
    <s v="web"/>
  </r>
  <r>
    <n v="1109"/>
    <x v="1"/>
    <n v="80"/>
    <n v="97.038000000000011"/>
    <s v="US"/>
    <s v="USD"/>
    <n v="1353823200"/>
    <n v="1353996000"/>
    <x v="847"/>
    <x v="844"/>
    <b v="0"/>
    <b v="0"/>
    <s v="theater/plays"/>
    <x v="3"/>
    <s v="plays"/>
  </r>
  <r>
    <n v="19.028784648187631"/>
    <x v="0"/>
    <n v="830"/>
    <n v="43.01"/>
    <s v="US"/>
    <s v="USD"/>
    <n v="1450764000"/>
    <n v="1451109600"/>
    <x v="848"/>
    <x v="845"/>
    <b v="0"/>
    <b v="0"/>
    <s v="film &amp; video/science fiction"/>
    <x v="4"/>
    <s v="science fiction"/>
  </r>
  <r>
    <n v="126.87755102040816"/>
    <x v="1"/>
    <n v="131"/>
    <n v="94.917000000000002"/>
    <s v="US"/>
    <s v="USD"/>
    <n v="1329372000"/>
    <n v="1329631200"/>
    <x v="849"/>
    <x v="846"/>
    <b v="0"/>
    <b v="0"/>
    <s v="theater/plays"/>
    <x v="3"/>
    <s v="plays"/>
  </r>
  <r>
    <n v="734.63636363636363"/>
    <x v="1"/>
    <n v="112"/>
    <n v="72.152000000000001"/>
    <s v="US"/>
    <s v="USD"/>
    <n v="1277096400"/>
    <n v="1278997200"/>
    <x v="780"/>
    <x v="847"/>
    <b v="0"/>
    <b v="0"/>
    <s v="film &amp; video/animation"/>
    <x v="4"/>
    <s v="animation"/>
  </r>
  <r>
    <n v="4.5731034482758623"/>
    <x v="0"/>
    <n v="130"/>
    <n v="51.007999999999996"/>
    <s v="US"/>
    <s v="USD"/>
    <n v="1277701200"/>
    <n v="1280120400"/>
    <x v="140"/>
    <x v="688"/>
    <b v="0"/>
    <b v="0"/>
    <s v="publishing/translations"/>
    <x v="5"/>
    <s v="translations"/>
  </r>
  <r>
    <n v="85.054545454545448"/>
    <x v="0"/>
    <n v="55"/>
    <n v="85.055000000000007"/>
    <s v="US"/>
    <s v="USD"/>
    <n v="1454911200"/>
    <n v="1458104400"/>
    <x v="850"/>
    <x v="848"/>
    <b v="0"/>
    <b v="0"/>
    <s v="technology/web"/>
    <x v="2"/>
    <s v="web"/>
  </r>
  <r>
    <n v="119.29824561403508"/>
    <x v="1"/>
    <n v="155"/>
    <n v="43.870999999999995"/>
    <s v="US"/>
    <s v="USD"/>
    <n v="1297922400"/>
    <n v="1298268000"/>
    <x v="851"/>
    <x v="248"/>
    <b v="0"/>
    <b v="0"/>
    <s v="publishing/translations"/>
    <x v="5"/>
    <s v="translations"/>
  </r>
  <r>
    <n v="296.02777777777777"/>
    <x v="1"/>
    <n v="266"/>
    <n v="40.064"/>
    <s v="US"/>
    <s v="USD"/>
    <n v="1384408800"/>
    <n v="1386223200"/>
    <x v="852"/>
    <x v="849"/>
    <b v="0"/>
    <b v="0"/>
    <s v="food/food trucks"/>
    <x v="0"/>
    <s v="food trucks"/>
  </r>
  <r>
    <n v="84.694915254237287"/>
    <x v="0"/>
    <n v="114"/>
    <n v="43.833999999999996"/>
    <s v="IT"/>
    <s v="EUR"/>
    <n v="1299304800"/>
    <n v="1299823200"/>
    <x v="853"/>
    <x v="850"/>
    <b v="0"/>
    <b v="1"/>
    <s v="photography/photography books"/>
    <x v="7"/>
    <s v="photography books"/>
  </r>
  <r>
    <n v="355.7837837837838"/>
    <x v="1"/>
    <n v="155"/>
    <n v="84.93"/>
    <s v="US"/>
    <s v="USD"/>
    <n v="1431320400"/>
    <n v="1431752400"/>
    <x v="854"/>
    <x v="851"/>
    <b v="0"/>
    <b v="0"/>
    <s v="theater/plays"/>
    <x v="3"/>
    <s v="plays"/>
  </r>
  <r>
    <n v="386.40909090909093"/>
    <x v="1"/>
    <n v="207"/>
    <n v="41.067999999999998"/>
    <s v="GB"/>
    <s v="GBP"/>
    <n v="1264399200"/>
    <n v="1267855200"/>
    <x v="67"/>
    <x v="852"/>
    <b v="0"/>
    <b v="0"/>
    <s v="music/rock"/>
    <x v="1"/>
    <s v="rock"/>
  </r>
  <r>
    <n v="792.23529411764707"/>
    <x v="1"/>
    <n v="245"/>
    <n v="54.971999999999994"/>
    <s v="US"/>
    <s v="USD"/>
    <n v="1497502800"/>
    <n v="1497675600"/>
    <x v="855"/>
    <x v="853"/>
    <b v="0"/>
    <b v="0"/>
    <s v="theater/plays"/>
    <x v="3"/>
    <s v="plays"/>
  </r>
  <r>
    <n v="137.03393665158373"/>
    <x v="1"/>
    <n v="1573"/>
    <n v="77.01100000000001"/>
    <s v="US"/>
    <s v="USD"/>
    <n v="1333688400"/>
    <n v="1336885200"/>
    <x v="107"/>
    <x v="104"/>
    <b v="0"/>
    <b v="0"/>
    <s v="music/world music"/>
    <x v="1"/>
    <s v="world music"/>
  </r>
  <r>
    <n v="338.20833333333337"/>
    <x v="1"/>
    <n v="114"/>
    <n v="71.201999999999998"/>
    <s v="US"/>
    <s v="USD"/>
    <n v="1293861600"/>
    <n v="1295157600"/>
    <x v="344"/>
    <x v="854"/>
    <b v="0"/>
    <b v="0"/>
    <s v="food/food trucks"/>
    <x v="0"/>
    <s v="food trucks"/>
  </r>
  <r>
    <n v="108.22784810126582"/>
    <x v="1"/>
    <n v="93"/>
    <n v="91.936000000000007"/>
    <s v="US"/>
    <s v="USD"/>
    <n v="1576994400"/>
    <n v="1577599200"/>
    <x v="856"/>
    <x v="855"/>
    <b v="0"/>
    <b v="0"/>
    <s v="theater/plays"/>
    <x v="3"/>
    <s v="plays"/>
  </r>
  <r>
    <n v="60.757639620653315"/>
    <x v="0"/>
    <n v="594"/>
    <n v="97.070000000000007"/>
    <s v="US"/>
    <s v="USD"/>
    <n v="1304917200"/>
    <n v="1305003600"/>
    <x v="857"/>
    <x v="856"/>
    <b v="0"/>
    <b v="0"/>
    <s v="theater/plays"/>
    <x v="3"/>
    <s v="plays"/>
  </r>
  <r>
    <n v="27.725490196078432"/>
    <x v="0"/>
    <n v="24"/>
    <n v="58.916999999999994"/>
    <s v="US"/>
    <s v="USD"/>
    <n v="1381208400"/>
    <n v="1381726800"/>
    <x v="858"/>
    <x v="857"/>
    <b v="0"/>
    <b v="0"/>
    <s v="film &amp; video/television"/>
    <x v="4"/>
    <s v="television"/>
  </r>
  <r>
    <n v="228.3934426229508"/>
    <x v="1"/>
    <n v="1681"/>
    <n v="58.015999999999998"/>
    <s v="US"/>
    <s v="USD"/>
    <n v="1401685200"/>
    <n v="1402462800"/>
    <x v="859"/>
    <x v="858"/>
    <b v="0"/>
    <b v="1"/>
    <s v="technology/web"/>
    <x v="2"/>
    <s v="web"/>
  </r>
  <r>
    <n v="21.615194054500414"/>
    <x v="0"/>
    <n v="252"/>
    <n v="103.87400000000001"/>
    <s v="US"/>
    <s v="USD"/>
    <n v="1291960800"/>
    <n v="1292133600"/>
    <x v="860"/>
    <x v="859"/>
    <b v="0"/>
    <b v="1"/>
    <s v="theater/plays"/>
    <x v="3"/>
    <s v="plays"/>
  </r>
  <r>
    <n v="373.875"/>
    <x v="1"/>
    <n v="32"/>
    <n v="93.469000000000008"/>
    <s v="US"/>
    <s v="USD"/>
    <n v="1368853200"/>
    <n v="1368939600"/>
    <x v="170"/>
    <x v="860"/>
    <b v="0"/>
    <b v="0"/>
    <s v="music/indie rock"/>
    <x v="1"/>
    <s v="indie rock"/>
  </r>
  <r>
    <n v="154.92592592592592"/>
    <x v="1"/>
    <n v="135"/>
    <n v="61.970999999999997"/>
    <s v="US"/>
    <s v="USD"/>
    <n v="1448776800"/>
    <n v="1452146400"/>
    <x v="861"/>
    <x v="264"/>
    <b v="0"/>
    <b v="1"/>
    <s v="theater/plays"/>
    <x v="3"/>
    <s v="plays"/>
  </r>
  <r>
    <n v="322.14999999999998"/>
    <x v="1"/>
    <n v="140"/>
    <n v="92.043000000000006"/>
    <s v="US"/>
    <s v="USD"/>
    <n v="1296194400"/>
    <n v="1296712800"/>
    <x v="862"/>
    <x v="65"/>
    <b v="0"/>
    <b v="1"/>
    <s v="theater/plays"/>
    <x v="3"/>
    <s v="plays"/>
  </r>
  <r>
    <n v="73.957142857142856"/>
    <x v="0"/>
    <n v="67"/>
    <n v="77.269000000000005"/>
    <s v="US"/>
    <s v="USD"/>
    <n v="1517983200"/>
    <n v="1520748000"/>
    <x v="863"/>
    <x v="861"/>
    <b v="0"/>
    <b v="0"/>
    <s v="food/food trucks"/>
    <x v="0"/>
    <s v="food trucks"/>
  </r>
  <r>
    <n v="864.1"/>
    <x v="1"/>
    <n v="92"/>
    <n v="93.924000000000007"/>
    <s v="US"/>
    <s v="USD"/>
    <n v="1478930400"/>
    <n v="1480831200"/>
    <x v="864"/>
    <x v="862"/>
    <b v="0"/>
    <b v="0"/>
    <s v="games/video games"/>
    <x v="6"/>
    <s v="video games"/>
  </r>
  <r>
    <n v="143.26245847176079"/>
    <x v="1"/>
    <n v="1015"/>
    <n v="84.97"/>
    <s v="GB"/>
    <s v="GBP"/>
    <n v="1426395600"/>
    <n v="1426914000"/>
    <x v="527"/>
    <x v="454"/>
    <b v="0"/>
    <b v="0"/>
    <s v="theater/plays"/>
    <x v="3"/>
    <s v="plays"/>
  </r>
  <r>
    <n v="40.281762295081968"/>
    <x v="0"/>
    <n v="742"/>
    <n v="105.971"/>
    <s v="US"/>
    <s v="USD"/>
    <n v="1446181200"/>
    <n v="1446616800"/>
    <x v="865"/>
    <x v="863"/>
    <b v="1"/>
    <b v="0"/>
    <s v="publishing/nonfiction"/>
    <x v="5"/>
    <s v="nonfiction"/>
  </r>
  <r>
    <n v="178.22388059701493"/>
    <x v="1"/>
    <n v="323"/>
    <n v="36.97"/>
    <s v="US"/>
    <s v="USD"/>
    <n v="1514181600"/>
    <n v="1517032800"/>
    <x v="866"/>
    <x v="864"/>
    <b v="0"/>
    <b v="0"/>
    <s v="technology/web"/>
    <x v="2"/>
    <s v="web"/>
  </r>
  <r>
    <n v="84.930555555555557"/>
    <x v="0"/>
    <n v="75"/>
    <n v="81.534000000000006"/>
    <s v="US"/>
    <s v="USD"/>
    <n v="1311051600"/>
    <n v="1311224400"/>
    <x v="867"/>
    <x v="865"/>
    <b v="0"/>
    <b v="1"/>
    <s v="film &amp; video/documentary"/>
    <x v="4"/>
    <s v="documentary"/>
  </r>
  <r>
    <n v="145.93648334624322"/>
    <x v="1"/>
    <n v="2326"/>
    <n v="81"/>
    <s v="US"/>
    <s v="USD"/>
    <n v="1564894800"/>
    <n v="1566190800"/>
    <x v="868"/>
    <x v="866"/>
    <b v="0"/>
    <b v="0"/>
    <s v="film &amp; video/documentary"/>
    <x v="4"/>
    <s v="documentary"/>
  </r>
  <r>
    <n v="152.46153846153848"/>
    <x v="1"/>
    <n v="381"/>
    <n v="26.011000000000003"/>
    <s v="US"/>
    <s v="USD"/>
    <n v="1567918800"/>
    <n v="1570165200"/>
    <x v="105"/>
    <x v="867"/>
    <b v="0"/>
    <b v="0"/>
    <s v="theater/plays"/>
    <x v="3"/>
    <s v="plays"/>
  </r>
  <r>
    <n v="67.129542790152414"/>
    <x v="0"/>
    <n v="4405"/>
    <n v="25.999000000000002"/>
    <s v="US"/>
    <s v="USD"/>
    <n v="1386309600"/>
    <n v="1388556000"/>
    <x v="481"/>
    <x v="868"/>
    <b v="0"/>
    <b v="1"/>
    <s v="music/rock"/>
    <x v="1"/>
    <s v="rock"/>
  </r>
  <r>
    <n v="40.307692307692307"/>
    <x v="0"/>
    <n v="92"/>
    <n v="34.173999999999999"/>
    <s v="US"/>
    <s v="USD"/>
    <n v="1301979600"/>
    <n v="1303189200"/>
    <x v="253"/>
    <x v="296"/>
    <b v="0"/>
    <b v="0"/>
    <s v="music/rock"/>
    <x v="1"/>
    <s v="rock"/>
  </r>
  <r>
    <n v="216.79032258064518"/>
    <x v="1"/>
    <n v="480"/>
    <n v="28.003"/>
    <s v="US"/>
    <s v="USD"/>
    <n v="1493269200"/>
    <n v="1494478800"/>
    <x v="869"/>
    <x v="869"/>
    <b v="0"/>
    <b v="0"/>
    <s v="film &amp; video/documentary"/>
    <x v="4"/>
    <s v="documentary"/>
  </r>
  <r>
    <n v="52.117021276595743"/>
    <x v="0"/>
    <n v="64"/>
    <n v="76.547000000000011"/>
    <s v="US"/>
    <s v="USD"/>
    <n v="1478930400"/>
    <n v="1480744800"/>
    <x v="864"/>
    <x v="274"/>
    <b v="0"/>
    <b v="0"/>
    <s v="publishing/radio &amp; podcasts"/>
    <x v="5"/>
    <s v="radio &amp; podcasts"/>
  </r>
  <r>
    <n v="499.58333333333337"/>
    <x v="1"/>
    <n v="226"/>
    <n v="53.053999999999995"/>
    <s v="US"/>
    <s v="USD"/>
    <n v="1555390800"/>
    <n v="1555822800"/>
    <x v="843"/>
    <x v="354"/>
    <b v="0"/>
    <b v="0"/>
    <s v="publishing/translations"/>
    <x v="5"/>
    <s v="translations"/>
  </r>
  <r>
    <n v="87.679487179487182"/>
    <x v="0"/>
    <n v="64"/>
    <n v="106.86"/>
    <s v="US"/>
    <s v="USD"/>
    <n v="1456984800"/>
    <n v="1458882000"/>
    <x v="289"/>
    <x v="870"/>
    <b v="0"/>
    <b v="1"/>
    <s v="film &amp; video/drama"/>
    <x v="4"/>
    <s v="drama"/>
  </r>
  <r>
    <n v="113.17346938775511"/>
    <x v="1"/>
    <n v="241"/>
    <n v="46.021000000000001"/>
    <s v="US"/>
    <s v="USD"/>
    <n v="1411621200"/>
    <n v="1411966800"/>
    <x v="870"/>
    <x v="871"/>
    <b v="0"/>
    <b v="1"/>
    <s v="music/rock"/>
    <x v="1"/>
    <s v="rock"/>
  </r>
  <r>
    <n v="426.54838709677421"/>
    <x v="1"/>
    <n v="132"/>
    <n v="100.17500000000001"/>
    <s v="US"/>
    <s v="USD"/>
    <n v="1525669200"/>
    <n v="1526878800"/>
    <x v="871"/>
    <x v="98"/>
    <b v="0"/>
    <b v="1"/>
    <s v="film &amp; video/drama"/>
    <x v="4"/>
    <s v="drama"/>
  </r>
  <r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52.496810772501767"/>
    <x v="0"/>
    <n v="842"/>
    <n v="87.972999999999999"/>
    <s v="US"/>
    <s v="USD"/>
    <n v="1413522000"/>
    <n v="1414040400"/>
    <x v="873"/>
    <x v="873"/>
    <b v="0"/>
    <b v="1"/>
    <s v="publishing/translations"/>
    <x v="5"/>
    <s v="translations"/>
  </r>
  <r>
    <n v="157.46762589928059"/>
    <x v="1"/>
    <n v="2043"/>
    <n v="74.996000000000009"/>
    <s v="US"/>
    <s v="USD"/>
    <n v="1541307600"/>
    <n v="1543816800"/>
    <x v="874"/>
    <x v="526"/>
    <b v="0"/>
    <b v="1"/>
    <s v="food/food trucks"/>
    <x v="0"/>
    <s v="food trucks"/>
  </r>
  <r>
    <n v="72.939393939393938"/>
    <x v="0"/>
    <n v="112"/>
    <n v="42.982999999999997"/>
    <s v="US"/>
    <s v="USD"/>
    <n v="1357106400"/>
    <n v="1359698400"/>
    <x v="875"/>
    <x v="874"/>
    <b v="0"/>
    <b v="0"/>
    <s v="theater/plays"/>
    <x v="3"/>
    <s v="plays"/>
  </r>
  <r>
    <n v="60.565789473684205"/>
    <x v="3"/>
    <n v="139"/>
    <n v="33.116"/>
    <s v="IT"/>
    <s v="EUR"/>
    <n v="1390197600"/>
    <n v="1390629600"/>
    <x v="876"/>
    <x v="875"/>
    <b v="0"/>
    <b v="0"/>
    <s v="theater/plays"/>
    <x v="3"/>
    <s v="plays"/>
  </r>
  <r>
    <n v="56.791291291291287"/>
    <x v="0"/>
    <n v="374"/>
    <n v="101.13200000000001"/>
    <s v="US"/>
    <s v="USD"/>
    <n v="1265868000"/>
    <n v="1267077600"/>
    <x v="877"/>
    <x v="876"/>
    <b v="0"/>
    <b v="1"/>
    <s v="music/indie rock"/>
    <x v="1"/>
    <s v="indie rock"/>
  </r>
  <r>
    <n v="56.542754275427541"/>
    <x v="3"/>
    <n v="1122"/>
    <n v="55.988999999999997"/>
    <s v="US"/>
    <s v="USD"/>
    <n v="1467176400"/>
    <n v="1467781200"/>
    <x v="878"/>
    <x v="877"/>
    <b v="0"/>
    <b v="0"/>
    <s v="food/food trucks"/>
    <x v="0"/>
    <s v="food trucks"/>
  </r>
  <r>
    <m/>
    <x v="4"/>
    <m/>
    <m/>
    <m/>
    <m/>
    <m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2000000000001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700000000001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9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400000000000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99999999999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9000000000007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800000000000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000000000001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6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200000000001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700000000000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300000000001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999999999999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99999999999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200000000001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6000000000012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5000000000002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999999999998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1000000000006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999999999998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1000000000005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500000000001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9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999999999995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999999999998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4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3000000000002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200000000001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200000000001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400000000001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999999999995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9000000000002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200000000001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999999999994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999999999997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999999999996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999999999995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7000000000005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99999999999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999999999997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500000000000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0000000000002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2000000000001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6000000000002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9000000000009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200000000001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999999999997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8000000000008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99999999999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2000000000002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999999999999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4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99999999999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6000000000003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999999999999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800000000001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8000000000006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3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3000000000001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999999999998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999999999995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300000000000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4000000000012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4000000000007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999999999995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300000000001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2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9000000000003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999999999994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8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600000000001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60000000000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99999999999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99999999999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500000000000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8000000000001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400000000001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6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9000000000011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6000000000001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900000000001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4000000000009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9000000000007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100000000001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999999999995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5000000000002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300000000000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2000000000002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3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999999999998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500000000001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8000000000001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8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4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99999999999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5000000000007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9000000000008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999999999998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99999999999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2000000000002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7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900000000000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6000000000003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8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99999999999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999999999994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999999999999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90000000000009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999999999995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80000000000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70000000000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9000000000000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5000000000001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99999999999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700000000001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80000000000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2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999999999998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100000000000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3000000000006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90000000000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400000000001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4000000000009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100000000001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7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99999999999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999999999995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999999999994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1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999999999996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7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000000000004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80000000000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400000000001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4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200000000001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99999999999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999999999997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99999999999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999999999996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7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999999999997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99999999999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999999999999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000000000001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999999999999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5000000000011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900000000001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1000000000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9999999999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2000000000003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5000000000009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3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99999999999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99999999999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99999999995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5000000000002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999999999999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5000000000003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999999999998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300000000000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999999999998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9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999999999998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6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2000000000004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999999999997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4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999999999995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999999999999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6000000000003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2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900000000000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4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999999999999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3000000000007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999999999997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5000000000006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999999999996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999999999996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300000000000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2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600000000001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9000000000005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6000000000005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7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999999999996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6000000000009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4000000000001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7000000000009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4000000000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999999999995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1000000000001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999999999996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300000000001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00000000000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800000000001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999999999998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999999999997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7000000000008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3000000000002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5000000000002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999999999995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999999999998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999999999995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99999999999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3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8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1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99999999999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300000000001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999999999996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2000000000006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999999999998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999999999999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99999999999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999999999999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999999999998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1000000000003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8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3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1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999999999998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8000000000002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999999999998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9999999999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600000000001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4000000000007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999999999996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999999999999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99999999999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999999999999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1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000000000003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8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4000000000001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5000000000006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2000000000011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8000000000001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3000000000001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9000000000002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9000000000008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2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500000000001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7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3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100000000001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999999999998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999999999995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999999999997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100000000000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999999999995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6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2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1000000000006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5000000000003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4000000000001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99999999995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70000000000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999999999998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00000000000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99999999999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99999999999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60000000000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4000000000005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999999999997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5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90000000000009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1000000000001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99999999999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1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7000000000006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999999999996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1000000000008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999999999999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6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6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4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7000000000003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100000000001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9000000000001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2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999999999998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999999999998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3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800000000001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6000000000005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999999999995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10000000000008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7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500000000001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4000000000001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4000000000009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4000000000009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8000000000001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2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800000000001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100000000001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999999999997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3000000000003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999999999996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1000000000008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2000000000002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999999999996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999999999998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2000000000009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700000000001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999999999995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99999999996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999999999999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2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8000000000009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3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999999999998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9999999999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200000000001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1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99999999999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4000000000008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300000000001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4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6000000000004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9999999999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2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999999999999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8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5000000000006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1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9000000000002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9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6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99999999999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6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8000000000001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999999999994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999999999999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6000000000012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800000000000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4000000000007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99999999999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999999999996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7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200000000000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700000000001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90000000000009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4000000000001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2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999999999995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999999999997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99999999999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999999999998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99999999999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2000000000002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999999999999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999999999996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99999999999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5000000000001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5000000000001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800000000001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2000000000002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999999999999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200000000001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999999999996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99999999999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7000000000004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7000000000001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99999999999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8000000000005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50000000000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999999999998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3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8000000000004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6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6000000000003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6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999999999994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3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9000000000011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300000000000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999999999995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999999999998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700000000001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5000000000005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700000000001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6000000000012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9000000000003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99999999999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999999999995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3000000000004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800000000001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100000000001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700000000000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4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700000000000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200000000001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999999999995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1000000000001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1000000000002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9000000000002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500000000000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99999999999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1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999999999997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999999999999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800000000001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50000000000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100000000001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99999999999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9000000000006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1000000000007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999999999997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3000000000001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99999999999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999999999998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999999999999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8000000000004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6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8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6000000000003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7000000000002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999999999998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99999999999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4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5000000000007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8000000000008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99999999999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999999999995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4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999999999997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7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99999999999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999999999995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9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5000000000002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999999999996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8000000000004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3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900000000001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999999999998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300000000001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7000000000002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999999999996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00000000000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99999999999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10000000000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999999999995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999999999999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8000000000003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3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900000000001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999999999995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999999999999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999999999997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999999999998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8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99999999999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1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9999999997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000000000001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999999999995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2000000000002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9999999999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3000000000001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99999999999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7000000000002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6000000000008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5000000000007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700000000001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999999999999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2000000000004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8000000000007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99999999999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999999999997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1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5000000000011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5000000000001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70000000000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999999999995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999999999999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2000000000006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8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1000000000004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2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999999999995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8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1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999999999994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8000000000005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500000000001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999999999999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999999999999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99999999999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6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999999999997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999999999996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700000000001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999999999995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400000000001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9000000000002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4000000000009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7000000000001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6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999999999997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4000000000004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3000000000001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4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5000000000002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7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8000000000002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999999999995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7000000000008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8000000000009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000000000001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2000000000002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600000000000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999999999995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900000000001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99999999999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999999999997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7000000000009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999999999995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700000000001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8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300000000000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999999999998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700000000001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3000000000008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500000000000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999999999997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3000000000002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9999999999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999999999998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999999999999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999999999999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999999999997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100000000001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400000000001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999999999999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999999999998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999999999999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2000000000011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7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999999999995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3000000000004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8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300000000001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8000000000001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999999999999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999999999998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800000000001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99999999997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900000000000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999999999999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4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999999999999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999999999999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2000000000001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1000000000008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300000000001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1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9999999999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8000000000005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30000000000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999999999998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8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400000000000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700000000001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200000000000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999999999995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6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500000000001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8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300000000001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7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1000000000001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700000000000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700000000000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800000000001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300000000000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2000000000006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7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6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100000000001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999999999998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8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4000000000001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2000000000011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4000000000009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2000000000002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4000000000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70000000000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9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7000000000006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300000000001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2000000000008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900000000001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9000000000001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6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999999999999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800000000000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9000000000009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99999999999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4000000000001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8000000000002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700000000001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30000000000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8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5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3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5000000000001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99999999999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6000000000003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6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8000000000002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999999999998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999999999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700000000001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5000000000003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800000000000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1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99999999999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999999999997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8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600000000000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9000000000001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9000000000009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999999999995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9000000000011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999999999995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600000000001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5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200000000000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99999999998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999999999999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7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200000000001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999999999995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800000000001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99999999999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3000000000001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200000000000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7000000000009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999999999996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8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999999999997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9999999999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8000000000001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999999999996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90000000000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3000000000002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999999999995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2000000000009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999999999997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6000000000003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999999999997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700000000001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200000000001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5000000000007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0000000000011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100000000001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2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300000000001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7000000000012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999999999997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99999999999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2000000000004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999999999997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7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999999999999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99999999999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5000000000007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6000000000004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999999999998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8000000000009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9000000000002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800000000001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8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3000000000009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999999999995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500000000000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7000000000005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99999999999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4000000000001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999999999995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3000000000002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999999999995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000000000001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4000000000002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5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8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200000000001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999999999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6000000000003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7000000000002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7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4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999999999999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999999999996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2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99999999999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1000000000012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7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4000000000001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99999999998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4000000000001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1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000000000003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999999999995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4000000000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7000000000002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999999999996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3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999999999998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99999999999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400000000001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400000000000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4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3000000000009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6000000000012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999999999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999999999995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999999999998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8000000000005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99999999999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5000000000002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000000000001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999999999998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700000000001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99999999999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999999999994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40000000000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7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999999999999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2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999999999998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8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3000000000001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99999999999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99999999999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99999999995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999999999998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9000000000002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300000000001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7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5000000000007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7000000000003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10000000000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4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700000000000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7000000000002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9999999999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6000000000003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999999999998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3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7000000000005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60000000000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999999999999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99999999999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7000000000008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999999999997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2000000000001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700000000001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9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00000000000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7000000000004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999999999999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600000000001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999999999999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900000000000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8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2000000000009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2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9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99999999999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8000000000002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4000000000007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8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999999999998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500000000001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999999999996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6000000000001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4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8000000000011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700000000000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2000000000001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999999999996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5000000000007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99999999995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4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99999999999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999999999998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999999999994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100000000001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99999999999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6000000000007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00000000000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99999999999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999999999998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400000000001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9000000000008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9999999999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3000000000006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9000000000005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4000000000007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1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4000000000006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100000000000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9000000000002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99999999999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3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7000000000011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99999999999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1000000000001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500000000001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999999999999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6000000000009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999999999997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6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200000000001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999999999997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EBBB-1BCD-7F47-8DE8-606D8952215E}" name="PivotTable1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6156-2CE4-8944-A9AC-5071F2EB2059}" name="PivotTable3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135D1-F8FF-B241-B0DB-E2BE426B2586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7"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zoomScaleNormal="100" workbookViewId="0">
      <selection activeCell="J26" sqref="J2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7.83203125" style="6" customWidth="1"/>
    <col min="8" max="8" width="13" bestFit="1" customWidth="1"/>
    <col min="9" max="9" width="16.83203125" customWidth="1"/>
    <col min="12" max="12" width="19.6640625" customWidth="1"/>
    <col min="13" max="13" width="17.33203125" customWidth="1"/>
    <col min="14" max="14" width="22.6640625" customWidth="1"/>
    <col min="15" max="15" width="27.83203125" customWidth="1"/>
    <col min="18" max="18" width="28" bestFit="1" customWidth="1"/>
    <col min="19" max="19" width="25.1640625" customWidth="1"/>
    <col min="20" max="20" width="26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7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9">
        <f>ROUNDUP(E3/H3,3)</f>
        <v>92.152000000000001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9">
        <f t="shared" ref="I4:I67" si="3">ROUNDUP(E4/H4,3)</f>
        <v>100.01700000000001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9">
        <f t="shared" si="3"/>
        <v>103.209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9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9">
        <f t="shared" si="3"/>
        <v>75.834000000000003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9">
        <f t="shared" si="3"/>
        <v>60.555999999999997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9">
        <f t="shared" si="3"/>
        <v>64.939000000000007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9">
        <f t="shared" si="3"/>
        <v>30.998000000000001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9">
        <f t="shared" si="3"/>
        <v>72.910000000000011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9">
        <f t="shared" si="3"/>
        <v>112.223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9">
        <f t="shared" si="3"/>
        <v>102.346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9">
        <f t="shared" si="3"/>
        <v>105.05200000000001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9">
        <f t="shared" si="3"/>
        <v>84.987000000000009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9">
        <f t="shared" si="3"/>
        <v>107.96300000000001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9">
        <f t="shared" si="3"/>
        <v>45.103999999999999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9">
        <f t="shared" si="3"/>
        <v>45.001999999999995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9">
        <f t="shared" si="3"/>
        <v>105.97200000000001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9">
        <f t="shared" si="3"/>
        <v>69.056000000000012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9">
        <f t="shared" si="3"/>
        <v>85.045000000000002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9">
        <f t="shared" si="3"/>
        <v>105.226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9">
        <f t="shared" si="3"/>
        <v>39.003999999999998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9">
        <f t="shared" si="3"/>
        <v>73.031000000000006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9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9">
        <f t="shared" si="3"/>
        <v>61.997999999999998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9">
        <f t="shared" si="3"/>
        <v>94.001000000000005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9">
        <f t="shared" si="3"/>
        <v>112.05500000000001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9">
        <f t="shared" si="3"/>
        <v>48.009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9">
        <f t="shared" si="3"/>
        <v>38.004999999999995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9">
        <f t="shared" si="3"/>
        <v>35.000999999999998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9">
        <f t="shared" si="3"/>
        <v>95.994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9">
        <f t="shared" si="3"/>
        <v>68.813000000000002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9">
        <f t="shared" si="3"/>
        <v>105.97200000000001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9">
        <f t="shared" si="3"/>
        <v>75.262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9">
        <f t="shared" si="3"/>
        <v>75.14200000000001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9">
        <f t="shared" si="3"/>
        <v>107.42400000000001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9">
        <f t="shared" si="3"/>
        <v>35.995999999999995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9">
        <f t="shared" si="3"/>
        <v>26.999000000000002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9">
        <f t="shared" si="3"/>
        <v>107.56200000000001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9">
        <f t="shared" si="3"/>
        <v>46.163999999999994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9">
        <f t="shared" si="3"/>
        <v>47.845999999999997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9">
        <f t="shared" si="3"/>
        <v>53.007999999999996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9">
        <f t="shared" si="3"/>
        <v>45.059999999999995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9">
        <f t="shared" si="3"/>
        <v>99.007000000000005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9">
        <f t="shared" si="3"/>
        <v>32.786999999999999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9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9">
        <f t="shared" si="3"/>
        <v>44.933999999999997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9">
        <f t="shared" si="3"/>
        <v>89.665000000000006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9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9">
        <f t="shared" si="3"/>
        <v>31.060000000000002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9">
        <f t="shared" si="3"/>
        <v>29.062000000000001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9">
        <f t="shared" si="3"/>
        <v>30.086000000000002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9">
        <f t="shared" si="3"/>
        <v>84.999000000000009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9">
        <f t="shared" si="3"/>
        <v>82.00200000000001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9">
        <f t="shared" si="3"/>
        <v>58.040999999999997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9">
        <f t="shared" si="3"/>
        <v>71.948000000000008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9">
        <f t="shared" si="3"/>
        <v>61.038999999999994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9">
        <f t="shared" ref="I68:I131" si="7">ROUNDUP(E68/H68,3)</f>
        <v>108.917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9">
        <f t="shared" si="7"/>
        <v>29.002000000000002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9">
        <f t="shared" si="7"/>
        <v>58.975999999999999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9">
        <f t="shared" si="7"/>
        <v>111.824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9">
        <f t="shared" si="7"/>
        <v>63.995999999999995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9">
        <f t="shared" si="7"/>
        <v>85.316000000000003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9">
        <f t="shared" si="7"/>
        <v>74.481999999999999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9">
        <f t="shared" si="7"/>
        <v>105.14800000000001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9">
        <f t="shared" si="7"/>
        <v>56.189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9">
        <f t="shared" si="7"/>
        <v>85.918000000000006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9">
        <f t="shared" si="7"/>
        <v>57.003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9">
        <f t="shared" si="7"/>
        <v>79.643000000000001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9">
        <f t="shared" si="7"/>
        <v>41.018999999999998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9">
        <f t="shared" si="7"/>
        <v>48.004999999999995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9">
        <f t="shared" si="7"/>
        <v>55.213000000000001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9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9">
        <f t="shared" si="7"/>
        <v>83.184000000000012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9">
        <f t="shared" si="7"/>
        <v>111.134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9">
        <f t="shared" si="7"/>
        <v>90.564000000000007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9">
        <f t="shared" si="7"/>
        <v>61.108999999999995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9">
        <f t="shared" si="7"/>
        <v>83.02300000000001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9">
        <f t="shared" si="7"/>
        <v>110.762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9">
        <f t="shared" si="7"/>
        <v>89.459000000000003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9">
        <f t="shared" si="7"/>
        <v>57.849999999999994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9">
        <f t="shared" si="7"/>
        <v>109.998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9">
        <f t="shared" si="7"/>
        <v>103.96600000000001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9">
        <f t="shared" si="7"/>
        <v>107.99600000000001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9">
        <f t="shared" si="7"/>
        <v>48.927999999999997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9">
        <f t="shared" si="7"/>
        <v>37.666999999999994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9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9">
        <f t="shared" si="7"/>
        <v>106.611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9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9">
        <f t="shared" si="7"/>
        <v>91.165000000000006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9">
        <f t="shared" si="7"/>
        <v>56.055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9">
        <f t="shared" si="7"/>
        <v>31.018000000000001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9">
        <f t="shared" si="7"/>
        <v>66.51400000000001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9">
        <f t="shared" si="7"/>
        <v>89.006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9">
        <f t="shared" si="7"/>
        <v>103.464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9">
        <f t="shared" si="7"/>
        <v>95.279000000000011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9">
        <f t="shared" si="7"/>
        <v>75.896000000000001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9">
        <f t="shared" si="7"/>
        <v>107.57900000000001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9">
        <f t="shared" si="7"/>
        <v>51.317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9">
        <f t="shared" si="7"/>
        <v>71.984000000000009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9">
        <f t="shared" si="7"/>
        <v>108.955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9">
        <f t="shared" si="7"/>
        <v>94.939000000000007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9">
        <f t="shared" si="7"/>
        <v>109.65100000000001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9">
        <f t="shared" si="7"/>
        <v>44.001999999999995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9">
        <f t="shared" si="7"/>
        <v>86.795000000000002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9">
        <f t="shared" si="7"/>
        <v>30.993000000000002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9">
        <f t="shared" si="7"/>
        <v>94.792000000000002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9">
        <f t="shared" si="7"/>
        <v>69.793000000000006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9">
        <f t="shared" si="7"/>
        <v>63.003999999999998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9">
        <f t="shared" si="7"/>
        <v>110.03500000000001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9">
        <f t="shared" si="7"/>
        <v>25.998000000000001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9">
        <f t="shared" si="7"/>
        <v>49.988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9">
        <f t="shared" si="7"/>
        <v>101.724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9">
        <f t="shared" si="7"/>
        <v>47.083999999999996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9">
        <f t="shared" si="7"/>
        <v>89.945000000000007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9">
        <f t="shared" si="7"/>
        <v>78.969000000000008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9">
        <f t="shared" si="7"/>
        <v>80.067999999999998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9">
        <f t="shared" si="7"/>
        <v>86.472999999999999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9">
        <f t="shared" ref="I132:I195" si="11">ROUNDUP(E132/H132,3)</f>
        <v>28.002000000000002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9">
        <f t="shared" si="11"/>
        <v>67.997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9">
        <f t="shared" si="11"/>
        <v>43.079000000000001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9">
        <f t="shared" si="11"/>
        <v>87.956000000000003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9">
        <f t="shared" si="11"/>
        <v>94.988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9">
        <f t="shared" si="11"/>
        <v>46.905999999999999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9">
        <f t="shared" si="11"/>
        <v>46.913999999999994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9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9">
        <f t="shared" si="11"/>
        <v>59.036999999999999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9">
        <f t="shared" si="11"/>
        <v>65.990000000000009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9">
        <f t="shared" si="11"/>
        <v>60.992999999999995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9">
        <f t="shared" si="11"/>
        <v>98.308000000000007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9">
        <f t="shared" si="11"/>
        <v>86.067000000000007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9">
        <f t="shared" si="11"/>
        <v>76.990000000000009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9">
        <f t="shared" si="11"/>
        <v>29.765000000000001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9">
        <f t="shared" si="11"/>
        <v>46.919999999999995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9">
        <f t="shared" si="11"/>
        <v>105.18700000000001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9">
        <f t="shared" si="11"/>
        <v>69.908000000000001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9">
        <f t="shared" si="11"/>
        <v>60.012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9">
        <f t="shared" si="11"/>
        <v>52.006999999999998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9">
        <f t="shared" si="11"/>
        <v>31.001000000000001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9">
        <f t="shared" si="11"/>
        <v>95.043000000000006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9">
        <f t="shared" si="11"/>
        <v>75.969000000000008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9">
        <f t="shared" si="11"/>
        <v>71.01400000000001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9">
        <f t="shared" si="11"/>
        <v>73.734000000000009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9">
        <f t="shared" si="11"/>
        <v>113.17100000000001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9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9">
        <f t="shared" si="11"/>
        <v>79.177000000000007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9">
        <f t="shared" si="11"/>
        <v>57.333999999999996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9">
        <f t="shared" si="11"/>
        <v>58.178999999999995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9">
        <f t="shared" si="11"/>
        <v>36.032999999999994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9">
        <f t="shared" si="11"/>
        <v>107.991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9">
        <f t="shared" si="11"/>
        <v>44.006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9">
        <f t="shared" si="11"/>
        <v>55.077999999999996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9">
        <f t="shared" si="11"/>
        <v>41.997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9">
        <f t="shared" si="11"/>
        <v>77.989000000000004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9">
        <f t="shared" si="11"/>
        <v>82.50800000000001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9">
        <f t="shared" si="11"/>
        <v>100.98400000000001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9">
        <f t="shared" si="11"/>
        <v>111.834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9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9">
        <f t="shared" si="11"/>
        <v>110.05200000000001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9">
        <f t="shared" si="11"/>
        <v>58.997999999999998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9">
        <f t="shared" si="11"/>
        <v>32.985999999999997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9">
        <f t="shared" si="11"/>
        <v>45.006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9">
        <f t="shared" si="11"/>
        <v>81.981999999999999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9">
        <f t="shared" si="11"/>
        <v>39.080999999999996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9">
        <f t="shared" si="11"/>
        <v>58.997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9">
        <f t="shared" si="11"/>
        <v>40.988999999999997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9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9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9">
        <f t="shared" si="11"/>
        <v>32.006999999999998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9">
        <f t="shared" si="11"/>
        <v>95.966999999999999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9">
        <f t="shared" si="11"/>
        <v>102.05000000000001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9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9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9">
        <f t="shared" si="11"/>
        <v>46.338999999999999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9">
        <f t="shared" ref="I196:I259" si="15">ROUNDUP(E196/H196,3)</f>
        <v>69.175000000000011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9">
        <f t="shared" si="15"/>
        <v>109.07900000000001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9">
        <f t="shared" si="15"/>
        <v>82.01100000000001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9">
        <f t="shared" si="15"/>
        <v>35.958999999999996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9">
        <f t="shared" si="15"/>
        <v>74.462000000000003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9">
        <f t="shared" si="15"/>
        <v>91.115000000000009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9">
        <f t="shared" si="15"/>
        <v>79.793000000000006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9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9">
        <f t="shared" si="15"/>
        <v>61.333999999999996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9">
        <f t="shared" si="15"/>
        <v>96.984999999999999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9">
        <f t="shared" si="15"/>
        <v>51.004999999999995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9">
        <f t="shared" si="15"/>
        <v>28.045000000000002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9">
        <f t="shared" si="15"/>
        <v>60.984999999999999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9">
        <f t="shared" si="15"/>
        <v>73.215000000000003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9">
        <f t="shared" si="15"/>
        <v>39.997999999999998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9">
        <f t="shared" si="15"/>
        <v>86.813000000000002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9">
        <f t="shared" si="15"/>
        <v>42.125999999999998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9">
        <f t="shared" si="15"/>
        <v>103.979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9">
        <f t="shared" si="15"/>
        <v>62.003999999999998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9">
        <f t="shared" si="15"/>
        <v>31.006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9">
        <f t="shared" si="15"/>
        <v>89.992000000000004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9">
        <f t="shared" si="15"/>
        <v>39.235999999999997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9">
        <f t="shared" si="15"/>
        <v>54.994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9">
        <f t="shared" si="15"/>
        <v>47.992999999999995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9">
        <f t="shared" si="15"/>
        <v>87.966999999999999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9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9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9">
        <f t="shared" si="15"/>
        <v>98.206000000000003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9">
        <f t="shared" si="15"/>
        <v>108.962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9">
        <f t="shared" si="15"/>
        <v>66.999000000000009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9">
        <f t="shared" si="15"/>
        <v>64.994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9">
        <f t="shared" si="15"/>
        <v>99.841999999999999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9">
        <f t="shared" si="15"/>
        <v>82.433000000000007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9">
        <f t="shared" si="15"/>
        <v>63.293999999999997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9">
        <f t="shared" si="15"/>
        <v>96.775000000000006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9">
        <f t="shared" si="15"/>
        <v>54.906999999999996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9">
        <f t="shared" si="15"/>
        <v>39.010999999999996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9">
        <f t="shared" si="15"/>
        <v>75.843000000000004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9">
        <f t="shared" si="15"/>
        <v>45.052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9">
        <f t="shared" si="15"/>
        <v>104.51600000000001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9">
        <f t="shared" si="15"/>
        <v>76.269000000000005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9">
        <f t="shared" si="15"/>
        <v>69.016000000000005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9">
        <f t="shared" si="15"/>
        <v>101.977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9">
        <f t="shared" si="15"/>
        <v>43.025999999999996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9">
        <f t="shared" si="15"/>
        <v>75.246000000000009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9">
        <f t="shared" si="15"/>
        <v>69.024000000000001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9">
        <f t="shared" si="15"/>
        <v>65.987000000000009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9">
        <f t="shared" si="15"/>
        <v>98.01400000000001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9">
        <f t="shared" si="15"/>
        <v>60.105999999999995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9">
        <f t="shared" si="15"/>
        <v>26.001000000000001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9">
        <f t="shared" si="15"/>
        <v>38.019999999999996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9">
        <f t="shared" si="15"/>
        <v>106.15300000000001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9">
        <f t="shared" si="15"/>
        <v>81.02000000000001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9">
        <f t="shared" si="15"/>
        <v>96.64800000000001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9">
        <f t="shared" si="15"/>
        <v>57.003999999999998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9">
        <f t="shared" si="15"/>
        <v>63.933999999999997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9">
        <f t="shared" si="15"/>
        <v>90.457000000000008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9">
        <f t="shared" ref="I260:I323" si="19">ROUNDUP(E260/H260,3)</f>
        <v>72.173000000000002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9">
        <f t="shared" si="19"/>
        <v>77.935000000000002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9">
        <f t="shared" si="19"/>
        <v>38.065999999999995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9">
        <f t="shared" si="19"/>
        <v>57.936999999999998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9">
        <f t="shared" si="19"/>
        <v>49.794999999999995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9">
        <f t="shared" si="19"/>
        <v>54.050999999999995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9">
        <f t="shared" si="19"/>
        <v>30.003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9">
        <f t="shared" si="19"/>
        <v>70.128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9">
        <f t="shared" si="19"/>
        <v>26.997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9">
        <f t="shared" si="19"/>
        <v>51.991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9">
        <f t="shared" si="19"/>
        <v>56.416999999999994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9">
        <f t="shared" si="19"/>
        <v>101.63300000000001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9">
        <f t="shared" si="19"/>
        <v>25.006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9">
        <f t="shared" si="19"/>
        <v>32.016999999999996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9">
        <f t="shared" si="19"/>
        <v>82.022000000000006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9">
        <f t="shared" si="19"/>
        <v>37.957999999999998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9">
        <f t="shared" si="19"/>
        <v>51.533999999999999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9">
        <f t="shared" si="19"/>
        <v>81.198999999999998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9">
        <f t="shared" si="19"/>
        <v>40.030999999999999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9">
        <f t="shared" si="19"/>
        <v>96.692999999999998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9">
        <f t="shared" si="19"/>
        <v>25.011000000000003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9">
        <f t="shared" si="19"/>
        <v>36.988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9">
        <f t="shared" si="19"/>
        <v>73.013000000000005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9">
        <f t="shared" si="19"/>
        <v>68.241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9">
        <f t="shared" si="19"/>
        <v>52.311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9">
        <f t="shared" si="19"/>
        <v>61.765999999999998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9">
        <f t="shared" si="19"/>
        <v>25.028000000000002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9">
        <f t="shared" si="19"/>
        <v>106.289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9">
        <f t="shared" si="19"/>
        <v>75.073999999999998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9">
        <f t="shared" si="19"/>
        <v>39.970999999999997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9">
        <f t="shared" si="19"/>
        <v>39.982999999999997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9">
        <f t="shared" si="19"/>
        <v>101.01600000000001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9">
        <f t="shared" si="19"/>
        <v>76.814000000000007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9">
        <f t="shared" si="19"/>
        <v>33.281999999999996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9">
        <f t="shared" si="19"/>
        <v>43.923999999999999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9">
        <f t="shared" si="19"/>
        <v>36.004999999999995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9">
        <f t="shared" si="19"/>
        <v>88.210999999999999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9">
        <f t="shared" si="19"/>
        <v>65.241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9">
        <f t="shared" si="19"/>
        <v>69.959000000000003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9">
        <f t="shared" si="19"/>
        <v>39.878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9">
        <f t="shared" si="19"/>
        <v>41.024000000000001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9">
        <f t="shared" si="19"/>
        <v>98.915000000000006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9">
        <f t="shared" si="19"/>
        <v>87.782000000000011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9">
        <f t="shared" si="19"/>
        <v>80.768000000000001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9">
        <f t="shared" si="19"/>
        <v>94.283000000000001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9">
        <f t="shared" si="19"/>
        <v>73.429000000000002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9">
        <f t="shared" si="19"/>
        <v>65.969000000000008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9">
        <f t="shared" si="19"/>
        <v>109.042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9">
        <f t="shared" si="19"/>
        <v>105.88500000000001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9">
        <f t="shared" si="19"/>
        <v>48.997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9">
        <f t="shared" si="19"/>
        <v>31.023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9">
        <f t="shared" si="19"/>
        <v>103.87100000000001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9">
        <f t="shared" si="19"/>
        <v>59.268999999999998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9">
        <f t="shared" si="19"/>
        <v>53.117999999999995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9">
        <f t="shared" si="19"/>
        <v>50.796999999999997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9">
        <f t="shared" si="19"/>
        <v>65.001000000000005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9">
        <f t="shared" ref="I324:I387" si="23">ROUNDUP(E324/H324,3)</f>
        <v>37.998999999999995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9">
        <f t="shared" si="23"/>
        <v>82.616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9">
        <f t="shared" si="23"/>
        <v>37.942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9">
        <f t="shared" si="23"/>
        <v>80.781000000000006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9">
        <f t="shared" si="23"/>
        <v>25.985000000000003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9">
        <f t="shared" si="23"/>
        <v>30.364000000000001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9">
        <f t="shared" si="23"/>
        <v>54.004999999999995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9">
        <f t="shared" si="23"/>
        <v>101.78700000000001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9">
        <f t="shared" si="23"/>
        <v>45.003999999999998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9">
        <f t="shared" si="23"/>
        <v>77.069000000000003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9">
        <f t="shared" si="23"/>
        <v>88.076999999999998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9">
        <f t="shared" si="23"/>
        <v>47.035999999999994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9">
        <f t="shared" si="23"/>
        <v>110.99600000000001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9">
        <f t="shared" si="23"/>
        <v>87.004000000000005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9">
        <f t="shared" si="23"/>
        <v>63.994999999999997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9">
        <f t="shared" si="23"/>
        <v>105.995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9">
        <f t="shared" si="23"/>
        <v>73.990000000000009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9">
        <f t="shared" si="23"/>
        <v>84.021000000000001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9">
        <f t="shared" si="23"/>
        <v>88.966999999999999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9">
        <f t="shared" si="23"/>
        <v>76.991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9">
        <f t="shared" si="23"/>
        <v>97.147000000000006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9">
        <f t="shared" si="23"/>
        <v>33.013999999999996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9">
        <f t="shared" si="23"/>
        <v>99.951000000000008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9">
        <f t="shared" si="23"/>
        <v>69.966999999999999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9">
        <f t="shared" si="23"/>
        <v>66.006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9">
        <f t="shared" si="23"/>
        <v>41.006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9">
        <f t="shared" si="23"/>
        <v>103.964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9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9">
        <f t="shared" si="23"/>
        <v>29.607000000000003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9">
        <f t="shared" si="23"/>
        <v>81.01100000000001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9">
        <f t="shared" si="23"/>
        <v>26.059000000000001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9">
        <f t="shared" si="23"/>
        <v>103.732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9">
        <f t="shared" si="23"/>
        <v>49.826999999999998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9">
        <f t="shared" si="23"/>
        <v>63.893999999999998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9">
        <f t="shared" si="23"/>
        <v>47.003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9">
        <f t="shared" si="23"/>
        <v>108.47800000000001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9">
        <f t="shared" si="23"/>
        <v>72.016000000000005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9">
        <f t="shared" si="23"/>
        <v>59.928999999999995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9">
        <f t="shared" si="23"/>
        <v>78.210000000000008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9">
        <f t="shared" si="23"/>
        <v>104.777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9">
        <f t="shared" si="23"/>
        <v>105.52500000000001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9">
        <f t="shared" si="23"/>
        <v>24.934000000000001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9">
        <f t="shared" si="23"/>
        <v>69.874000000000009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9">
        <f t="shared" si="23"/>
        <v>95.734000000000009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9">
        <f t="shared" si="23"/>
        <v>29.998000000000001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9">
        <f t="shared" si="23"/>
        <v>59.012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9">
        <f t="shared" si="23"/>
        <v>84.75800000000001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9">
        <f t="shared" si="23"/>
        <v>78.01100000000001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9">
        <f t="shared" si="23"/>
        <v>50.052999999999997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9">
        <f t="shared" si="23"/>
        <v>93.703000000000003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9">
        <f t="shared" si="23"/>
        <v>40.141999999999996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9">
        <f t="shared" si="23"/>
        <v>70.091000000000008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9">
        <f t="shared" si="23"/>
        <v>66.182000000000002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9">
        <f t="shared" si="23"/>
        <v>47.714999999999996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9">
        <f t="shared" si="23"/>
        <v>62.896999999999998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9">
        <f t="shared" si="23"/>
        <v>86.612000000000009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9">
        <f t="shared" si="23"/>
        <v>75.12700000000001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9">
        <f t="shared" si="23"/>
        <v>41.004999999999995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9">
        <f t="shared" si="23"/>
        <v>50.007999999999996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9">
        <f t="shared" ref="I388:I451" si="27">ROUNDUP(E388/H388,3)</f>
        <v>96.960999999999999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9">
        <f t="shared" si="27"/>
        <v>100.932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9">
        <f t="shared" si="27"/>
        <v>89.228000000000009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9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9">
        <f t="shared" si="27"/>
        <v>29.093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9">
        <f t="shared" si="27"/>
        <v>42.006999999999998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9">
        <f t="shared" si="27"/>
        <v>47.004999999999995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9">
        <f t="shared" si="27"/>
        <v>110.44200000000001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9">
        <f t="shared" si="27"/>
        <v>41.991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9">
        <f t="shared" si="27"/>
        <v>48.012999999999998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9">
        <f t="shared" si="27"/>
        <v>99.204000000000008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9">
        <f t="shared" si="27"/>
        <v>66.02300000000001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9">
        <f t="shared" si="27"/>
        <v>46.061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9">
        <f t="shared" si="27"/>
        <v>55.994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9">
        <f t="shared" si="27"/>
        <v>68.986000000000004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9">
        <f t="shared" si="27"/>
        <v>60.981999999999999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9">
        <f t="shared" si="27"/>
        <v>110.982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9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9">
        <f t="shared" si="27"/>
        <v>87.960999999999999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9">
        <f t="shared" si="27"/>
        <v>49.988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9">
        <f t="shared" si="27"/>
        <v>99.525000000000006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9">
        <f t="shared" si="27"/>
        <v>104.821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9">
        <f t="shared" si="27"/>
        <v>108.015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9">
        <f t="shared" si="27"/>
        <v>28.999000000000002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9">
        <f t="shared" si="27"/>
        <v>30.029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9">
        <f t="shared" si="27"/>
        <v>41.006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9">
        <f t="shared" si="27"/>
        <v>62.866999999999997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9">
        <f t="shared" si="27"/>
        <v>47.006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9">
        <f t="shared" si="27"/>
        <v>26.998000000000001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9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9">
        <f t="shared" si="27"/>
        <v>50.974999999999994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9">
        <f t="shared" si="27"/>
        <v>54.024999999999999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9">
        <f t="shared" si="27"/>
        <v>97.056000000000012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9">
        <f t="shared" si="27"/>
        <v>24.868000000000002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9">
        <f t="shared" si="27"/>
        <v>84.424000000000007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9">
        <f t="shared" si="27"/>
        <v>47.091999999999999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9">
        <f t="shared" si="27"/>
        <v>77.997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9">
        <f t="shared" si="27"/>
        <v>62.967999999999996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9">
        <f t="shared" si="27"/>
        <v>81.007000000000005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9">
        <f t="shared" si="27"/>
        <v>65.322000000000003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9">
        <f t="shared" si="27"/>
        <v>104.43700000000001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9">
        <f t="shared" si="27"/>
        <v>69.990000000000009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9">
        <f t="shared" si="27"/>
        <v>83.024000000000001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9">
        <f t="shared" si="27"/>
        <v>103.982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9">
        <f t="shared" si="27"/>
        <v>54.931999999999995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9">
        <f t="shared" si="27"/>
        <v>51.921999999999997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9">
        <f t="shared" si="27"/>
        <v>60.028999999999996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9">
        <f t="shared" si="27"/>
        <v>44.003999999999998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9">
        <f t="shared" si="27"/>
        <v>53.003999999999998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9">
        <f t="shared" si="27"/>
        <v>75.042000000000002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9">
        <f t="shared" si="27"/>
        <v>35.911999999999999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9">
        <f t="shared" si="27"/>
        <v>36.952999999999996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9">
        <f t="shared" si="27"/>
        <v>63.170999999999999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9">
        <f t="shared" si="27"/>
        <v>29.995000000000001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9">
        <f t="shared" si="27"/>
        <v>75.015000000000001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9">
        <f t="shared" si="27"/>
        <v>101.19800000000001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9">
        <f t="shared" ref="I452:I515" si="31">ROUNDUP(E452/H452,3)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9">
        <f t="shared" si="31"/>
        <v>29.002000000000002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9">
        <f t="shared" si="31"/>
        <v>98.225999999999999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9">
        <f t="shared" si="31"/>
        <v>87.00200000000001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9">
        <f t="shared" si="31"/>
        <v>45.205999999999996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9">
        <f t="shared" si="31"/>
        <v>37.001999999999995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9">
        <f t="shared" si="31"/>
        <v>94.977000000000004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9">
        <f t="shared" si="31"/>
        <v>28.957000000000001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9">
        <f t="shared" si="31"/>
        <v>55.994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9">
        <f t="shared" si="31"/>
        <v>54.038999999999994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9">
        <f t="shared" si="31"/>
        <v>66.998000000000005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9">
        <f t="shared" si="31"/>
        <v>107.91500000000001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9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9">
        <f t="shared" si="31"/>
        <v>39.006999999999998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9">
        <f t="shared" si="31"/>
        <v>110.363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9">
        <f t="shared" si="31"/>
        <v>94.858000000000004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9">
        <f t="shared" si="31"/>
        <v>57.936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9">
        <f t="shared" si="31"/>
        <v>64.956000000000003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9">
        <f t="shared" si="31"/>
        <v>27.006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9">
        <f t="shared" si="31"/>
        <v>50.974999999999994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9">
        <f t="shared" si="31"/>
        <v>104.943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9">
        <f t="shared" si="31"/>
        <v>84.029000000000011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9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9">
        <f t="shared" si="31"/>
        <v>39.963000000000001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9">
        <f t="shared" si="31"/>
        <v>51.001999999999995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9">
        <f t="shared" si="31"/>
        <v>40.823999999999998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9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9">
        <f t="shared" si="31"/>
        <v>71.157000000000011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9">
        <f t="shared" si="31"/>
        <v>99.495000000000005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9">
        <f t="shared" si="31"/>
        <v>103.98700000000001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9">
        <f t="shared" si="31"/>
        <v>76.556000000000012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9">
        <f t="shared" si="31"/>
        <v>87.069000000000003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9">
        <f t="shared" si="31"/>
        <v>48.995999999999995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9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9">
        <f t="shared" si="31"/>
        <v>33.428999999999995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9">
        <f t="shared" si="31"/>
        <v>83.983000000000004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9">
        <f t="shared" si="31"/>
        <v>101.41800000000001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9">
        <f t="shared" si="31"/>
        <v>109.87100000000001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9">
        <f t="shared" si="31"/>
        <v>31.917000000000002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9">
        <f t="shared" si="31"/>
        <v>70.994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9">
        <f t="shared" si="31"/>
        <v>77.027000000000001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9">
        <f t="shared" si="31"/>
        <v>101.78200000000001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9">
        <f t="shared" si="31"/>
        <v>51.059999999999995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9">
        <f t="shared" si="31"/>
        <v>68.021000000000001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9">
        <f t="shared" si="31"/>
        <v>30.871000000000002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9">
        <f t="shared" si="31"/>
        <v>27.909000000000002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9">
        <f t="shared" si="31"/>
        <v>79.995000000000005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9">
        <f t="shared" si="31"/>
        <v>38.003999999999998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9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9">
        <f t="shared" si="31"/>
        <v>59.991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9">
        <f t="shared" si="31"/>
        <v>37.037999999999997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9">
        <f t="shared" si="31"/>
        <v>99.963999999999999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9">
        <f t="shared" si="31"/>
        <v>111.67800000000001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9">
        <f t="shared" si="31"/>
        <v>36.015000000000001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9">
        <f t="shared" si="31"/>
        <v>66.01100000000001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9">
        <f t="shared" si="31"/>
        <v>44.052999999999997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9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9">
        <f t="shared" si="31"/>
        <v>70.909000000000006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9">
        <f t="shared" si="31"/>
        <v>98.061000000000007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9">
        <f t="shared" si="31"/>
        <v>53.046999999999997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9">
        <f t="shared" si="31"/>
        <v>93.143000000000001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9">
        <f t="shared" ref="I516:I579" si="35">ROUNDUP(E516/H516,3)</f>
        <v>58.945999999999998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9">
        <f t="shared" si="35"/>
        <v>36.067999999999998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9">
        <f t="shared" si="35"/>
        <v>63.030999999999999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9">
        <f t="shared" si="35"/>
        <v>84.718000000000004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9">
        <f t="shared" si="35"/>
        <v>101.976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9">
        <f t="shared" si="35"/>
        <v>106.438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9">
        <f t="shared" si="35"/>
        <v>29.976000000000003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9">
        <f t="shared" si="35"/>
        <v>85.807000000000002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9">
        <f t="shared" si="35"/>
        <v>70.820999999999998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9">
        <f t="shared" si="35"/>
        <v>40.998999999999995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9">
        <f t="shared" si="35"/>
        <v>28.064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9">
        <f t="shared" si="35"/>
        <v>88.055000000000007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9">
        <f t="shared" si="35"/>
        <v>90.338000000000008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9">
        <f t="shared" si="35"/>
        <v>63.777999999999999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9">
        <f t="shared" si="35"/>
        <v>53.995999999999995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9">
        <f t="shared" si="35"/>
        <v>48.994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9">
        <f t="shared" si="35"/>
        <v>63.857999999999997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9">
        <f t="shared" si="35"/>
        <v>82.997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9">
        <f t="shared" si="35"/>
        <v>55.082999999999998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9">
        <f t="shared" si="35"/>
        <v>62.044999999999995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9">
        <f t="shared" si="35"/>
        <v>104.979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9">
        <f t="shared" si="35"/>
        <v>94.045000000000002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9">
        <f t="shared" si="35"/>
        <v>44.007999999999996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9">
        <f t="shared" si="35"/>
        <v>92.468000000000004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9">
        <f t="shared" si="35"/>
        <v>57.073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9">
        <f t="shared" si="35"/>
        <v>109.07900000000001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9">
        <f t="shared" si="35"/>
        <v>39.387999999999998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9">
        <f t="shared" si="35"/>
        <v>77.02300000000001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9">
        <f t="shared" si="35"/>
        <v>92.167000000000002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9">
        <f t="shared" si="35"/>
        <v>61.007999999999996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9">
        <f t="shared" si="35"/>
        <v>78.069000000000003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9">
        <f t="shared" si="35"/>
        <v>59.991999999999997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9">
        <f t="shared" si="35"/>
        <v>110.03100000000001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9">
        <f t="shared" si="35"/>
        <v>37.998999999999995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9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9">
        <f t="shared" si="35"/>
        <v>72.978999999999999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9">
        <f t="shared" si="35"/>
        <v>26.008000000000003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9">
        <f t="shared" si="35"/>
        <v>104.363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9">
        <f t="shared" si="35"/>
        <v>102.18900000000001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9">
        <f t="shared" si="35"/>
        <v>54.117999999999995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9">
        <f t="shared" si="35"/>
        <v>63.222999999999999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9">
        <f t="shared" si="35"/>
        <v>104.033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9">
        <f t="shared" si="35"/>
        <v>49.994999999999997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9">
        <f t="shared" si="35"/>
        <v>56.015999999999998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9">
        <f t="shared" si="35"/>
        <v>48.808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9">
        <f t="shared" si="35"/>
        <v>60.082999999999998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9">
        <f t="shared" si="35"/>
        <v>78.991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9">
        <f t="shared" si="35"/>
        <v>53.994999999999997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9">
        <f t="shared" si="35"/>
        <v>111.46000000000001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9">
        <f t="shared" si="35"/>
        <v>60.922999999999995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9">
        <f t="shared" si="35"/>
        <v>26.002000000000002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9">
        <f t="shared" si="35"/>
        <v>80.994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9">
        <f t="shared" si="35"/>
        <v>34.995999999999995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9">
        <f t="shared" si="35"/>
        <v>94.143000000000001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9">
        <f t="shared" si="35"/>
        <v>52.085999999999999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9">
        <f t="shared" si="35"/>
        <v>24.987000000000002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9">
        <f t="shared" si="35"/>
        <v>69.216000000000008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9">
        <f t="shared" si="35"/>
        <v>93.945000000000007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9">
        <f t="shared" si="35"/>
        <v>98.407000000000011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9">
        <f t="shared" si="35"/>
        <v>41.783999999999999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9">
        <f t="shared" ref="I580:I643" si="39">ROUNDUP(E580/H580,3)</f>
        <v>65.992000000000004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9">
        <f t="shared" si="39"/>
        <v>72.058000000000007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9">
        <f t="shared" si="39"/>
        <v>48.003999999999998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9">
        <f t="shared" si="39"/>
        <v>54.098999999999997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9">
        <f t="shared" si="39"/>
        <v>107.881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9">
        <f t="shared" si="39"/>
        <v>67.035000000000011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9">
        <f t="shared" si="39"/>
        <v>64.015000000000001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9">
        <f t="shared" si="39"/>
        <v>96.067000000000007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9">
        <f t="shared" si="39"/>
        <v>51.184999999999995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9">
        <f t="shared" si="39"/>
        <v>43.923999999999999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9">
        <f t="shared" si="39"/>
        <v>91.022000000000006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9">
        <f t="shared" si="39"/>
        <v>50.128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9">
        <f t="shared" si="39"/>
        <v>67.721000000000004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9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9">
        <f t="shared" si="39"/>
        <v>80.012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9">
        <f t="shared" si="39"/>
        <v>47.001999999999995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9">
        <f t="shared" si="39"/>
        <v>71.128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9">
        <f t="shared" si="39"/>
        <v>89.991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9">
        <f t="shared" si="39"/>
        <v>43.032999999999994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9">
        <f t="shared" si="39"/>
        <v>67.998000000000005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9">
        <f t="shared" si="39"/>
        <v>73.00500000000001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9">
        <f t="shared" si="39"/>
        <v>62.341999999999999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9">
        <f t="shared" si="39"/>
        <v>67.103999999999999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9">
        <f t="shared" si="39"/>
        <v>79.978999999999999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9">
        <f t="shared" si="39"/>
        <v>62.177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9">
        <f t="shared" si="39"/>
        <v>53.006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9">
        <f t="shared" si="39"/>
        <v>57.738999999999997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9">
        <f t="shared" si="39"/>
        <v>40.031999999999996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9">
        <f t="shared" si="39"/>
        <v>81.01700000000001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9">
        <f t="shared" si="39"/>
        <v>35.047999999999995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9">
        <f t="shared" si="39"/>
        <v>102.92400000000001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9">
        <f t="shared" si="39"/>
        <v>27.999000000000002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9">
        <f t="shared" si="39"/>
        <v>75.734000000000009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9">
        <f t="shared" si="39"/>
        <v>45.027000000000001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9">
        <f t="shared" si="39"/>
        <v>73.616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9">
        <f t="shared" si="39"/>
        <v>56.991999999999997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9">
        <f t="shared" si="39"/>
        <v>85.224000000000004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9">
        <f t="shared" si="39"/>
        <v>50.963000000000001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9">
        <f t="shared" si="39"/>
        <v>63.564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9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9">
        <f t="shared" si="39"/>
        <v>86.045000000000002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9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9">
        <f t="shared" si="39"/>
        <v>74.007000000000005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9">
        <f t="shared" si="39"/>
        <v>92.438000000000002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9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9">
        <f t="shared" si="39"/>
        <v>32.983999999999995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9">
        <f t="shared" si="39"/>
        <v>93.597000000000008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9">
        <f t="shared" si="39"/>
        <v>69.868000000000009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9">
        <f t="shared" si="39"/>
        <v>72.13000000000001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9">
        <f t="shared" si="39"/>
        <v>30.042000000000002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9">
        <f t="shared" si="39"/>
        <v>68.656000000000006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9">
        <f t="shared" si="39"/>
        <v>59.992999999999995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9">
        <f t="shared" si="39"/>
        <v>111.15900000000001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9">
        <f t="shared" si="39"/>
        <v>53.038999999999994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9">
        <f t="shared" si="39"/>
        <v>55.985999999999997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9">
        <f t="shared" si="39"/>
        <v>69.987000000000009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9">
        <f t="shared" si="39"/>
        <v>48.998999999999995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9">
        <f t="shared" si="39"/>
        <v>103.84700000000001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9">
        <f t="shared" si="39"/>
        <v>99.128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9">
        <f t="shared" si="39"/>
        <v>107.378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9">
        <f t="shared" si="39"/>
        <v>76.923000000000002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9">
        <f t="shared" si="39"/>
        <v>58.128999999999998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9">
        <f t="shared" ref="I644:I707" si="43">ROUNDUP(E644/H644,3)</f>
        <v>103.73700000000001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9">
        <f t="shared" si="43"/>
        <v>87.963000000000008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9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9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9">
        <f t="shared" si="43"/>
        <v>85.995000000000005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9">
        <f t="shared" si="43"/>
        <v>98.012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9">
        <f t="shared" si="43"/>
        <v>44.994999999999997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9">
        <f t="shared" si="43"/>
        <v>31.013000000000002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9">
        <f t="shared" si="43"/>
        <v>59.970999999999997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9">
        <f t="shared" si="43"/>
        <v>58.997999999999998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9">
        <f t="shared" si="43"/>
        <v>50.045999999999999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9">
        <f t="shared" si="43"/>
        <v>98.966999999999999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9">
        <f t="shared" si="43"/>
        <v>58.857999999999997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9">
        <f t="shared" si="43"/>
        <v>81.01100000000001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9">
        <f t="shared" si="43"/>
        <v>76.01400000000001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9">
        <f t="shared" si="43"/>
        <v>96.597999999999999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9">
        <f t="shared" si="43"/>
        <v>76.957999999999998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9">
        <f t="shared" si="43"/>
        <v>67.984999999999999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9">
        <f t="shared" si="43"/>
        <v>88.782000000000011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9">
        <f t="shared" si="43"/>
        <v>24.997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9">
        <f t="shared" si="43"/>
        <v>44.922999999999995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9">
        <f t="shared" si="43"/>
        <v>73.593000000000004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9">
        <f t="shared" si="43"/>
        <v>107.971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9">
        <f t="shared" si="43"/>
        <v>68.988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9">
        <f t="shared" si="43"/>
        <v>111.02300000000001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9">
        <f t="shared" si="43"/>
        <v>24.998000000000001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9">
        <f t="shared" si="43"/>
        <v>42.155999999999999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9">
        <f t="shared" si="43"/>
        <v>47.003999999999998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9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9">
        <f t="shared" si="43"/>
        <v>101.03800000000001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9">
        <f t="shared" si="43"/>
        <v>39.927999999999997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9">
        <f t="shared" si="43"/>
        <v>83.159000000000006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9">
        <f t="shared" si="43"/>
        <v>39.975999999999999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9">
        <f t="shared" si="43"/>
        <v>47.994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9">
        <f t="shared" si="43"/>
        <v>95.978999999999999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9">
        <f t="shared" si="43"/>
        <v>78.728999999999999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9">
        <f t="shared" si="43"/>
        <v>56.082000000000001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9">
        <f t="shared" si="43"/>
        <v>69.091000000000008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9">
        <f t="shared" si="43"/>
        <v>102.05300000000001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9">
        <f t="shared" si="43"/>
        <v>107.321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9">
        <f t="shared" si="43"/>
        <v>51.970999999999997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9">
        <f t="shared" si="43"/>
        <v>71.138000000000005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9">
        <f t="shared" si="43"/>
        <v>106.49300000000001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9">
        <f t="shared" si="43"/>
        <v>42.936999999999998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9">
        <f t="shared" si="43"/>
        <v>30.038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9">
        <f t="shared" si="43"/>
        <v>70.624000000000009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9">
        <f t="shared" si="43"/>
        <v>66.01700000000001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9">
        <f t="shared" si="43"/>
        <v>96.912000000000006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9">
        <f t="shared" si="43"/>
        <v>62.867999999999995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9">
        <f t="shared" si="43"/>
        <v>108.986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9">
        <f t="shared" si="43"/>
        <v>65.00500000000001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9">
        <f t="shared" si="43"/>
        <v>111.518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9">
        <f t="shared" si="43"/>
        <v>110.99300000000001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9">
        <f t="shared" si="43"/>
        <v>56.747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9">
        <f t="shared" si="43"/>
        <v>97.021000000000001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9">
        <f t="shared" si="43"/>
        <v>92.087000000000003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9">
        <f t="shared" si="43"/>
        <v>82.987000000000009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9">
        <f t="shared" ref="I708:I771" si="47">ROUNDUP(E708/H708,3)</f>
        <v>103.03800000000001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9">
        <f t="shared" si="47"/>
        <v>68.923000000000002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9">
        <f t="shared" si="47"/>
        <v>87.738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9">
        <f t="shared" si="47"/>
        <v>75.022000000000006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9">
        <f t="shared" si="47"/>
        <v>72.897000000000006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9">
        <f t="shared" si="47"/>
        <v>108.486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9">
        <f t="shared" si="47"/>
        <v>101.98100000000001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9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9">
        <f t="shared" si="47"/>
        <v>65.942999999999998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9">
        <f t="shared" si="47"/>
        <v>24.988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9">
        <f t="shared" si="47"/>
        <v>28.004000000000001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9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9">
        <f t="shared" si="47"/>
        <v>84.922000000000011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9">
        <f t="shared" si="47"/>
        <v>90.484000000000009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9">
        <f t="shared" si="47"/>
        <v>25.002000000000002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9">
        <f t="shared" si="47"/>
        <v>92.01400000000001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9">
        <f t="shared" si="47"/>
        <v>93.067000000000007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9">
        <f t="shared" si="47"/>
        <v>61.009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9">
        <f t="shared" si="47"/>
        <v>92.037000000000006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9">
        <f t="shared" si="47"/>
        <v>81.13300000000001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9">
        <f t="shared" si="47"/>
        <v>85.222000000000008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9">
        <f t="shared" si="47"/>
        <v>110.96900000000001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9">
        <f t="shared" si="47"/>
        <v>32.969000000000001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9">
        <f t="shared" si="47"/>
        <v>96.006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9">
        <f t="shared" si="47"/>
        <v>84.966999999999999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9">
        <f t="shared" si="47"/>
        <v>25.008000000000003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9">
        <f t="shared" si="47"/>
        <v>65.999000000000009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9">
        <f t="shared" si="47"/>
        <v>87.344999999999999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9">
        <f t="shared" si="47"/>
        <v>27.934000000000001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9">
        <f t="shared" si="47"/>
        <v>31.938000000000002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9">
        <f t="shared" si="47"/>
        <v>108.84700000000001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9">
        <f t="shared" si="47"/>
        <v>110.76300000000001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9">
        <f t="shared" si="47"/>
        <v>29.648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9">
        <f t="shared" si="47"/>
        <v>101.715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9">
        <f t="shared" si="47"/>
        <v>110.973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9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9">
        <f t="shared" si="47"/>
        <v>30.975000000000001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9">
        <f t="shared" si="47"/>
        <v>47.035999999999994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9">
        <f t="shared" si="47"/>
        <v>88.066000000000003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9">
        <f t="shared" si="47"/>
        <v>37.006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9">
        <f t="shared" si="47"/>
        <v>26.028000000000002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9">
        <f t="shared" si="47"/>
        <v>67.817999999999998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9">
        <f t="shared" si="47"/>
        <v>49.964999999999996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9">
        <f t="shared" si="47"/>
        <v>110.01700000000001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9">
        <f t="shared" si="47"/>
        <v>89.965000000000003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9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9">
        <f t="shared" si="47"/>
        <v>86.868000000000009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9">
        <f t="shared" si="47"/>
        <v>26.971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9">
        <f t="shared" si="47"/>
        <v>54.122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9">
        <f t="shared" si="47"/>
        <v>41.035999999999994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9">
        <f t="shared" si="47"/>
        <v>55.052999999999997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9">
        <f t="shared" si="47"/>
        <v>107.938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9">
        <f t="shared" si="47"/>
        <v>31.996000000000002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9">
        <f t="shared" ref="I772:I835" si="51">ROUNDUP(E772/H772,3)</f>
        <v>53.899000000000001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9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9">
        <f t="shared" si="51"/>
        <v>43.003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9">
        <f t="shared" si="51"/>
        <v>86.859000000000009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9">
        <f t="shared" si="51"/>
        <v>32.995999999999995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9">
        <f t="shared" si="51"/>
        <v>68.029000000000011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9">
        <f t="shared" si="51"/>
        <v>58.867999999999995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9">
        <f t="shared" si="51"/>
        <v>105.04600000000001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9">
        <f t="shared" si="51"/>
        <v>33.055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9">
        <f t="shared" si="51"/>
        <v>78.822000000000003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9">
        <f t="shared" si="51"/>
        <v>68.204999999999998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9">
        <f t="shared" si="51"/>
        <v>75.731999999999999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9">
        <f t="shared" si="51"/>
        <v>30.997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9">
        <f t="shared" si="51"/>
        <v>101.88200000000001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9">
        <f t="shared" si="51"/>
        <v>52.879999999999995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9">
        <f t="shared" si="51"/>
        <v>71.006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9">
        <f t="shared" si="51"/>
        <v>102.38800000000001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9">
        <f t="shared" si="51"/>
        <v>74.466999999999999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9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9">
        <f t="shared" si="51"/>
        <v>97.143000000000001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9">
        <f t="shared" si="51"/>
        <v>72.072000000000003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9">
        <f t="shared" si="51"/>
        <v>75.237000000000009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9">
        <f t="shared" si="51"/>
        <v>32.967999999999996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9">
        <f t="shared" si="51"/>
        <v>54.808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9">
        <f t="shared" si="51"/>
        <v>45.037999999999997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9">
        <f t="shared" si="51"/>
        <v>52.958999999999996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9">
        <f t="shared" si="51"/>
        <v>60.018000000000001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9">
        <f t="shared" si="51"/>
        <v>44.028999999999996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9">
        <f t="shared" si="51"/>
        <v>86.029000000000011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9">
        <f t="shared" si="51"/>
        <v>28.013000000000002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9">
        <f t="shared" si="51"/>
        <v>32.050999999999995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9">
        <f t="shared" si="51"/>
        <v>73.612000000000009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9">
        <f t="shared" si="51"/>
        <v>108.711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9">
        <f t="shared" si="51"/>
        <v>42.976999999999997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9">
        <f t="shared" si="51"/>
        <v>83.316000000000003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9">
        <f t="shared" si="51"/>
        <v>55.927999999999997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9">
        <f t="shared" si="51"/>
        <v>105.03700000000001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9">
        <f t="shared" si="51"/>
        <v>112.66200000000001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9">
        <f t="shared" si="51"/>
        <v>81.945000000000007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9">
        <f t="shared" si="51"/>
        <v>64.050000000000011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9">
        <f t="shared" si="51"/>
        <v>106.39100000000001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9">
        <f t="shared" si="51"/>
        <v>76.012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9">
        <f t="shared" si="51"/>
        <v>111.07300000000001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9">
        <f t="shared" si="51"/>
        <v>95.937000000000012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9">
        <f t="shared" si="51"/>
        <v>43.043999999999997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9">
        <f t="shared" si="51"/>
        <v>67.966999999999999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9">
        <f t="shared" si="51"/>
        <v>89.992000000000004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9">
        <f t="shared" si="51"/>
        <v>58.095999999999997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9">
        <f t="shared" si="51"/>
        <v>83.997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9">
        <f t="shared" si="51"/>
        <v>88.853999999999999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9">
        <f t="shared" si="51"/>
        <v>65.963999999999999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9">
        <f t="shared" si="51"/>
        <v>74.805000000000007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9">
        <f t="shared" si="51"/>
        <v>69.986000000000004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9">
        <f t="shared" si="51"/>
        <v>32.006999999999998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9">
        <f t="shared" si="51"/>
        <v>64.728000000000009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9">
        <f t="shared" si="51"/>
        <v>24.999000000000002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9">
        <f t="shared" si="51"/>
        <v>104.97800000000001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9">
        <f t="shared" si="51"/>
        <v>64.988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9">
        <f t="shared" ref="I836:I899" si="55">ROUNDUP(E836/H836,3)</f>
        <v>94.353000000000009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9">
        <f t="shared" si="55"/>
        <v>44.001999999999995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9">
        <f t="shared" si="55"/>
        <v>64.745000000000005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9">
        <f t="shared" si="55"/>
        <v>84.007000000000005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9">
        <f t="shared" si="55"/>
        <v>34.061999999999998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9">
        <f t="shared" si="55"/>
        <v>93.274000000000001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9">
        <f t="shared" si="55"/>
        <v>32.998999999999995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9">
        <f t="shared" si="55"/>
        <v>83.813000000000002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9">
        <f t="shared" si="55"/>
        <v>63.992999999999995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9">
        <f t="shared" si="55"/>
        <v>81.910000000000011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9">
        <f t="shared" si="55"/>
        <v>93.054000000000002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9">
        <f t="shared" si="55"/>
        <v>101.985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9">
        <f t="shared" si="55"/>
        <v>105.938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9">
        <f t="shared" si="55"/>
        <v>101.58200000000001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9">
        <f t="shared" si="55"/>
        <v>62.970999999999997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9">
        <f t="shared" si="55"/>
        <v>29.046000000000003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9">
        <f t="shared" si="55"/>
        <v>80.807000000000002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9">
        <f t="shared" si="55"/>
        <v>76.007000000000005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9">
        <f t="shared" si="55"/>
        <v>72.994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9">
        <f t="shared" si="55"/>
        <v>54.164999999999999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9">
        <f t="shared" si="55"/>
        <v>32.946999999999996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9">
        <f t="shared" si="55"/>
        <v>79.372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9">
        <f t="shared" si="55"/>
        <v>41.174999999999997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9">
        <f t="shared" si="55"/>
        <v>77.431000000000012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9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9">
        <f t="shared" si="55"/>
        <v>77.177000000000007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9">
        <f t="shared" si="55"/>
        <v>24.954000000000001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9">
        <f t="shared" si="55"/>
        <v>46.000999999999998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9">
        <f t="shared" si="55"/>
        <v>88.024000000000001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9">
        <f t="shared" si="55"/>
        <v>102.691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9">
        <f t="shared" si="55"/>
        <v>72.959000000000003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9">
        <f t="shared" si="55"/>
        <v>57.190999999999995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9">
        <f t="shared" si="55"/>
        <v>84.01400000000001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9">
        <f t="shared" si="55"/>
        <v>98.667000000000002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9">
        <f t="shared" si="55"/>
        <v>42.007999999999996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9">
        <f t="shared" si="55"/>
        <v>32.003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9">
        <f t="shared" si="55"/>
        <v>81.567999999999998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9">
        <f t="shared" si="55"/>
        <v>37.035999999999994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9">
        <f t="shared" si="55"/>
        <v>103.03400000000001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9">
        <f t="shared" si="55"/>
        <v>84.334000000000003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9">
        <f t="shared" si="55"/>
        <v>102.604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9">
        <f t="shared" si="55"/>
        <v>79.993000000000009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9">
        <f t="shared" si="55"/>
        <v>70.056000000000012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9">
        <f t="shared" si="55"/>
        <v>41.911999999999999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9">
        <f t="shared" si="55"/>
        <v>57.992999999999995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9">
        <f t="shared" si="55"/>
        <v>40.942999999999998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9">
        <f t="shared" si="55"/>
        <v>69.998000000000005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9">
        <f t="shared" si="55"/>
        <v>73.838999999999999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9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9">
        <f t="shared" si="55"/>
        <v>77.935000000000002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9">
        <f t="shared" si="55"/>
        <v>106.02000000000001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9">
        <f t="shared" si="55"/>
        <v>47.018999999999998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9">
        <f t="shared" si="55"/>
        <v>76.01700000000001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9">
        <f t="shared" si="55"/>
        <v>54.120999999999995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9">
        <f t="shared" si="55"/>
        <v>57.285999999999994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9">
        <f t="shared" si="55"/>
        <v>103.81400000000001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9">
        <f t="shared" si="55"/>
        <v>105.027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9">
        <f t="shared" ref="I900:I963" si="59">ROUNDUP(E900/H900,3)</f>
        <v>76.978999999999999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9">
        <f t="shared" si="59"/>
        <v>102.602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9">
        <f t="shared" si="59"/>
        <v>55.006999999999998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9">
        <f t="shared" si="59"/>
        <v>32.128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9">
        <f t="shared" si="59"/>
        <v>50.643000000000001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9">
        <f t="shared" si="59"/>
        <v>49.687999999999995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9">
        <f t="shared" si="59"/>
        <v>54.894999999999996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9">
        <f t="shared" si="59"/>
        <v>46.931999999999995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9">
        <f t="shared" si="59"/>
        <v>44.951999999999998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9">
        <f t="shared" si="59"/>
        <v>30.999000000000002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9">
        <f t="shared" si="59"/>
        <v>107.76300000000001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9">
        <f t="shared" si="59"/>
        <v>102.078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9">
        <f t="shared" si="59"/>
        <v>24.977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9">
        <f t="shared" si="59"/>
        <v>79.945000000000007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9">
        <f t="shared" si="59"/>
        <v>67.947000000000003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9">
        <f t="shared" si="59"/>
        <v>26.071000000000002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9">
        <f t="shared" si="59"/>
        <v>105.004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9">
        <f t="shared" si="59"/>
        <v>25.827000000000002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9">
        <f t="shared" si="59"/>
        <v>77.667000000000002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9">
        <f t="shared" si="59"/>
        <v>57.826999999999998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9">
        <f t="shared" si="59"/>
        <v>92.956000000000003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9">
        <f t="shared" si="59"/>
        <v>37.945999999999998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9">
        <f t="shared" si="59"/>
        <v>31.843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9">
        <f t="shared" si="59"/>
        <v>84.007000000000005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9">
        <f t="shared" si="59"/>
        <v>103.41600000000001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9">
        <f t="shared" si="59"/>
        <v>105.134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9">
        <f t="shared" si="59"/>
        <v>89.216999999999999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9">
        <f t="shared" si="59"/>
        <v>51.995999999999995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9">
        <f t="shared" si="59"/>
        <v>64.957000000000008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9">
        <f t="shared" si="59"/>
        <v>46.235999999999997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9">
        <f t="shared" si="59"/>
        <v>51.152000000000001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9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9">
        <f t="shared" si="59"/>
        <v>92.01700000000001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9">
        <f t="shared" si="59"/>
        <v>107.429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9">
        <f t="shared" si="59"/>
        <v>75.849000000000004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9">
        <f t="shared" si="59"/>
        <v>80.477000000000004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9">
        <f t="shared" si="59"/>
        <v>86.978999999999999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9">
        <f t="shared" si="59"/>
        <v>105.13600000000001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9">
        <f t="shared" si="59"/>
        <v>57.298999999999999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9">
        <f t="shared" si="59"/>
        <v>93.349000000000004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9">
        <f t="shared" si="59"/>
        <v>71.988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9">
        <f t="shared" si="59"/>
        <v>92.612000000000009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9">
        <f t="shared" si="59"/>
        <v>104.992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9">
        <f t="shared" si="59"/>
        <v>30.959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9">
        <f t="shared" si="59"/>
        <v>33.001999999999995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9">
        <f t="shared" si="59"/>
        <v>84.188000000000002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9">
        <f t="shared" si="59"/>
        <v>73.924000000000007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9">
        <f t="shared" si="59"/>
        <v>36.988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9">
        <f t="shared" si="59"/>
        <v>46.896999999999998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9">
        <f t="shared" si="59"/>
        <v>102.02500000000001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9">
        <f t="shared" si="59"/>
        <v>45.007999999999996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9">
        <f t="shared" si="59"/>
        <v>94.286000000000001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9">
        <f t="shared" si="59"/>
        <v>101.024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9">
        <f t="shared" si="59"/>
        <v>97.038000000000011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9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9">
        <f t="shared" si="59"/>
        <v>94.917000000000002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9">
        <f t="shared" si="59"/>
        <v>72.152000000000001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9">
        <f t="shared" si="59"/>
        <v>51.007999999999996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9">
        <f t="shared" si="59"/>
        <v>85.055000000000007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9">
        <f t="shared" si="59"/>
        <v>43.870999999999995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9">
        <f t="shared" ref="I964:I1001" si="63">ROUNDUP(E964/H964,3)</f>
        <v>40.064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9">
        <f t="shared" si="63"/>
        <v>43.833999999999996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9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9">
        <f t="shared" si="63"/>
        <v>41.067999999999998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9">
        <f t="shared" si="63"/>
        <v>54.971999999999994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9">
        <f t="shared" si="63"/>
        <v>77.01100000000001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9">
        <f t="shared" si="63"/>
        <v>71.201999999999998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9">
        <f t="shared" si="63"/>
        <v>91.936000000000007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9">
        <f t="shared" si="63"/>
        <v>97.070000000000007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9">
        <f t="shared" si="63"/>
        <v>58.916999999999994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9">
        <f t="shared" si="63"/>
        <v>58.015999999999998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9">
        <f t="shared" si="63"/>
        <v>103.87400000000001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9">
        <f t="shared" si="63"/>
        <v>93.469000000000008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9">
        <f t="shared" si="63"/>
        <v>61.970999999999997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9">
        <f t="shared" si="63"/>
        <v>92.043000000000006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9">
        <f t="shared" si="63"/>
        <v>77.269000000000005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9">
        <f t="shared" si="63"/>
        <v>93.924000000000007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9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9">
        <f t="shared" si="63"/>
        <v>105.971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9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9">
        <f t="shared" si="63"/>
        <v>81.534000000000006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9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9">
        <f t="shared" si="63"/>
        <v>26.011000000000003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9">
        <f t="shared" si="63"/>
        <v>25.999000000000002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9">
        <f t="shared" si="63"/>
        <v>34.173999999999999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9">
        <f t="shared" si="63"/>
        <v>28.003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9">
        <f t="shared" si="63"/>
        <v>76.547000000000011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9">
        <f t="shared" si="63"/>
        <v>53.053999999999995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9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9">
        <f t="shared" si="63"/>
        <v>46.021000000000001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9">
        <f t="shared" si="63"/>
        <v>100.17500000000001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9">
        <f t="shared" si="63"/>
        <v>87.972999999999999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9">
        <f t="shared" si="63"/>
        <v>74.996000000000009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9">
        <f t="shared" si="63"/>
        <v>42.982999999999997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9">
        <f t="shared" si="63"/>
        <v>33.116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9">
        <f t="shared" si="63"/>
        <v>101.13200000000001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9">
        <f t="shared" si="63"/>
        <v>55.988999999999997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7" operator="equal">
      <formula>"live"</formula>
    </cfRule>
    <cfRule type="cellIs" dxfId="2" priority="8" operator="equal">
      <formula>"canceled"</formula>
    </cfRule>
    <cfRule type="cellIs" dxfId="1" priority="11" operator="equal">
      <formula>"failed"</formula>
    </cfRule>
    <cfRule type="cellIs" dxfId="0" priority="12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72046"/>
        <color theme="9" tint="-0.249977111117893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7AC6-50A9-3F4D-BB5F-925F2E2F6050}">
  <dimension ref="A1:F14"/>
  <sheetViews>
    <sheetView zoomScale="118"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5" bestFit="1" customWidth="1"/>
    <col min="9" max="11" width="17.6640625" bestFit="1" customWidth="1"/>
    <col min="12" max="17" width="20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2066</v>
      </c>
      <c r="B3" s="10" t="s">
        <v>2070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11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11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11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11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11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11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11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11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11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12E7-E0BC-9643-B119-9E2B074AA36F}">
  <dimension ref="A1:F30"/>
  <sheetViews>
    <sheetView topLeftCell="A3" zoomScale="117"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2029</v>
      </c>
      <c r="B2" t="s">
        <v>2069</v>
      </c>
    </row>
    <row r="4" spans="1:6" x14ac:dyDescent="0.2">
      <c r="A4" s="10" t="s">
        <v>2066</v>
      </c>
      <c r="B4" s="10" t="s">
        <v>2070</v>
      </c>
    </row>
    <row r="5" spans="1:6" x14ac:dyDescent="0.2">
      <c r="A5" s="10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1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11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11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11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11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11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11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11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11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11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11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11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11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11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11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11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11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11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11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11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11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11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11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11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11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B94-70E1-4B40-B383-E68BA6DDAB5E}">
  <dimension ref="A1:E18"/>
  <sheetViews>
    <sheetView topLeftCell="A2" workbookViewId="0">
      <selection activeCell="D4" sqref="D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2029</v>
      </c>
      <c r="B1" t="s">
        <v>2069</v>
      </c>
    </row>
    <row r="2" spans="1:5" x14ac:dyDescent="0.2">
      <c r="A2" s="10" t="s">
        <v>2085</v>
      </c>
      <c r="B2" t="s">
        <v>2069</v>
      </c>
    </row>
    <row r="4" spans="1:5" x14ac:dyDescent="0.2">
      <c r="A4" s="10" t="s">
        <v>2066</v>
      </c>
      <c r="B4" s="10" t="s">
        <v>2070</v>
      </c>
    </row>
    <row r="5" spans="1:5" x14ac:dyDescent="0.2">
      <c r="A5" s="10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1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Emilio Guzman</cp:lastModifiedBy>
  <dcterms:created xsi:type="dcterms:W3CDTF">2021-09-29T18:52:28Z</dcterms:created>
  <dcterms:modified xsi:type="dcterms:W3CDTF">2022-07-21T19:13:36Z</dcterms:modified>
</cp:coreProperties>
</file>