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Fusser\Google Drive\Leonardo CEGEP\Vanier (Year 1, 2, 3)\Vanier (Year 2)\Vanier Winter Semester\Classes\Telecomunications\Labs\My work\Lab #4\"/>
    </mc:Choice>
  </mc:AlternateContent>
  <xr:revisionPtr revIDLastSave="0" documentId="13_ncr:1_{915225C0-0A9F-403F-938D-DD25F6D1653D}" xr6:coauthVersionLast="37" xr6:coauthVersionMax="37" xr10:uidLastSave="{00000000-0000-0000-0000-000000000000}"/>
  <bookViews>
    <workbookView xWindow="0" yWindow="0" windowWidth="28800" windowHeight="12375" xr2:uid="{DAAEB721-0ED3-4F1F-861B-30AC5FE1D19D}"/>
  </bookViews>
  <sheets>
    <sheet name="Part2 - Q1 &amp; Q2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  <c r="F13" i="1"/>
  <c r="F12" i="1"/>
  <c r="F11" i="1"/>
  <c r="F10" i="1"/>
  <c r="F9" i="1"/>
  <c r="F8" i="1"/>
  <c r="F7" i="1"/>
  <c r="F6" i="1"/>
  <c r="F5" i="1"/>
  <c r="F4" i="1"/>
  <c r="F3" i="1"/>
  <c r="F2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<sst xmlns="http://schemas.openxmlformats.org/spreadsheetml/2006/main" count="23" uniqueCount="23">
  <si>
    <r>
      <t>Calculated modulation index (m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</t>
    </r>
  </si>
  <si>
    <t>Question</t>
  </si>
  <si>
    <t>Number of siginificant sidebands (N)</t>
  </si>
  <si>
    <t>4 (I)</t>
  </si>
  <si>
    <t>4 (II)</t>
  </si>
  <si>
    <t>6 (I)</t>
  </si>
  <si>
    <t>6 (II)</t>
  </si>
  <si>
    <r>
      <t>f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(Hz)</t>
    </r>
  </si>
  <si>
    <r>
      <t>f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(Hz)</t>
    </r>
  </si>
  <si>
    <t>Calculated bandwidth (BW in Hz - General rule)</t>
  </si>
  <si>
    <t>Calculated bandwidth (BW in Hz - Carson's rule)</t>
  </si>
  <si>
    <r>
      <rPr>
        <sz val="11"/>
        <color theme="1"/>
        <rFont val="Calibri"/>
        <family val="2"/>
        <scheme val="minor"/>
      </rPr>
      <t>7: f</t>
    </r>
    <r>
      <rPr>
        <vertAlign val="subscript"/>
        <sz val="11"/>
        <color theme="1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= 0.25Hz (I)</t>
    </r>
    <r>
      <rPr>
        <vertAlign val="subscript"/>
        <sz val="11"/>
        <color theme="1"/>
        <rFont val="Calibri"/>
        <family val="2"/>
        <scheme val="minor"/>
      </rPr>
      <t xml:space="preserve">   </t>
    </r>
  </si>
  <si>
    <r>
      <rPr>
        <sz val="11"/>
        <color theme="1"/>
        <rFont val="Calibri"/>
        <family val="2"/>
        <scheme val="minor"/>
      </rPr>
      <t>7: f</t>
    </r>
    <r>
      <rPr>
        <vertAlign val="subscript"/>
        <sz val="11"/>
        <color theme="1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= 0.25Hz (II)</t>
    </r>
    <r>
      <rPr>
        <vertAlign val="subscript"/>
        <sz val="11"/>
        <color theme="1"/>
        <rFont val="Calibri"/>
        <family val="2"/>
        <scheme val="minor"/>
      </rPr>
      <t xml:space="preserve">   </t>
    </r>
  </si>
  <si>
    <r>
      <rPr>
        <sz val="11"/>
        <color theme="1"/>
        <rFont val="Calibri"/>
        <family val="2"/>
        <scheme val="minor"/>
      </rPr>
      <t>7: f</t>
    </r>
    <r>
      <rPr>
        <vertAlign val="subscript"/>
        <sz val="11"/>
        <color theme="1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= 0.25Hz (III)</t>
    </r>
    <r>
      <rPr>
        <vertAlign val="subscript"/>
        <sz val="11"/>
        <color theme="1"/>
        <rFont val="Calibri"/>
        <family val="2"/>
        <scheme val="minor"/>
      </rPr>
      <t xml:space="preserve">   </t>
    </r>
  </si>
  <si>
    <r>
      <rPr>
        <sz val="11"/>
        <color theme="1"/>
        <rFont val="Calibri"/>
        <family val="2"/>
        <scheme val="minor"/>
      </rPr>
      <t>7: f</t>
    </r>
    <r>
      <rPr>
        <vertAlign val="subscript"/>
        <sz val="11"/>
        <color theme="1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= 0.5Hz (I)</t>
    </r>
    <r>
      <rPr>
        <vertAlign val="subscript"/>
        <sz val="11"/>
        <color theme="1"/>
        <rFont val="Calibri"/>
        <family val="2"/>
        <scheme val="minor"/>
      </rPr>
      <t xml:space="preserve">   </t>
    </r>
  </si>
  <si>
    <r>
      <rPr>
        <sz val="11"/>
        <color theme="1"/>
        <rFont val="Calibri"/>
        <family val="2"/>
        <scheme val="minor"/>
      </rPr>
      <t>7: f</t>
    </r>
    <r>
      <rPr>
        <vertAlign val="subscript"/>
        <sz val="11"/>
        <color theme="1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= 0.5Hz (II)</t>
    </r>
    <r>
      <rPr>
        <vertAlign val="subscript"/>
        <sz val="11"/>
        <color theme="1"/>
        <rFont val="Calibri"/>
        <family val="2"/>
        <scheme val="minor"/>
      </rPr>
      <t xml:space="preserve">   </t>
    </r>
  </si>
  <si>
    <r>
      <rPr>
        <sz val="11"/>
        <color theme="1"/>
        <rFont val="Calibri"/>
        <family val="2"/>
        <scheme val="minor"/>
      </rPr>
      <t>7: f</t>
    </r>
    <r>
      <rPr>
        <vertAlign val="subscript"/>
        <sz val="11"/>
        <color theme="1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= 0.5Hz (III)</t>
    </r>
    <r>
      <rPr>
        <vertAlign val="subscript"/>
        <sz val="11"/>
        <color theme="1"/>
        <rFont val="Calibri"/>
        <family val="2"/>
        <scheme val="minor"/>
      </rPr>
      <t xml:space="preserve">   </t>
    </r>
  </si>
  <si>
    <t>Column1</t>
  </si>
  <si>
    <t>Sum</t>
  </si>
  <si>
    <t>Average</t>
  </si>
  <si>
    <t>Running Total</t>
  </si>
  <si>
    <t>Count</t>
  </si>
  <si>
    <t>Simulation result (BW in 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</si>
</sst>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subscript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E2220-F0B7-4E90-AB00-877B3BF57BC0}" name="Table1" displayName="Table1" ref="A1:G13" totalsRowShown="0" headerRowDxfId="1">
  <autoFilter ref="A1:G13" xr:uid="{0A312E4B-0B34-4620-9CF4-79655E378352}"/>
  <tableColumns count="7">
    <tableColumn id="1" xr3:uid="{30A1C8B4-DF74-490E-9F0A-C61024153967}" name="Question" dataDxfId="4"/>
    <tableColumn id="2" xr3:uid="{BB7EACA2-7730-4A7B-8B18-E0E73E70A193}" name="fd (Hz)" dataDxfId="3"/>
    <tableColumn id="3" xr3:uid="{FBB93DE1-4F9B-4223-B6C6-DB29C5807DD7}" name="fm (Hz)" dataDxfId="2"/>
    <tableColumn id="4" xr3:uid="{52A7EE83-6F62-451E-8C76-1F1524D8B269}" name="Calculated modulation index (mf)">
      <calculatedColumnFormula>B2/C2</calculatedColumnFormula>
    </tableColumn>
    <tableColumn id="5" xr3:uid="{8EAD1BD8-E67C-46FA-82CF-53AFA5AFB759}" name="Number of siginificant sidebands (N)"/>
    <tableColumn id="6" xr3:uid="{A1342650-6C2E-4613-9ABB-EB0D533A59C8}" name="Calculated bandwidth (BW in Hz - General rule)">
      <calculatedColumnFormula>2*C2*E2</calculatedColumnFormula>
    </tableColumn>
    <tableColumn id="7" xr3:uid="{9B54520A-3DEE-4EB8-ACC9-97B48C7FDE88}" name="Calculated bandwidth (BW in Hz - Carson's rule)">
      <calculatedColumnFormula>2*(B2+C2)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66695A-4F53-44E5-9A6A-9C24B1CD474D}" name="Table2" displayName="Table2" ref="H1:H13" totalsRowShown="0" headerRowDxfId="0">
  <autoFilter ref="H1:H13" xr:uid="{32D60D07-9093-4D69-B3B3-47E4044ABC5B}"/>
  <tableColumns count="1">
    <tableColumn id="1" xr3:uid="{F5E56801-D6E9-4014-A28F-C2E40F2A04F9}" name="Simulation result (BW in Hz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6B748-0F64-4D4D-9C5E-B77B74A75EE6}">
  <dimension ref="A1:H13"/>
  <sheetViews>
    <sheetView tabSelected="1" zoomScaleNormal="100" workbookViewId="0">
      <selection activeCell="A14" sqref="A14"/>
    </sheetView>
  </sheetViews>
  <sheetFormatPr defaultRowHeight="15" x14ac:dyDescent="0.25"/>
  <cols>
    <col min="1" max="1" width="21" customWidth="1"/>
    <col min="2" max="2" width="10.85546875" customWidth="1"/>
    <col min="3" max="3" width="11.28515625" customWidth="1"/>
    <col min="4" max="4" width="37.140625" customWidth="1"/>
    <col min="5" max="5" width="37.85546875" customWidth="1"/>
    <col min="6" max="6" width="46.28515625" customWidth="1"/>
    <col min="7" max="7" width="48" customWidth="1"/>
    <col min="8" max="8" width="32.5703125" customWidth="1"/>
  </cols>
  <sheetData>
    <row r="1" spans="1:8" ht="18" x14ac:dyDescent="0.35">
      <c r="A1" s="1" t="s">
        <v>1</v>
      </c>
      <c r="B1" s="1" t="s">
        <v>7</v>
      </c>
      <c r="C1" s="1" t="s">
        <v>8</v>
      </c>
      <c r="D1" s="1" t="s">
        <v>0</v>
      </c>
      <c r="E1" s="1" t="s">
        <v>2</v>
      </c>
      <c r="F1" s="1" t="s">
        <v>9</v>
      </c>
      <c r="G1" s="1" t="s">
        <v>10</v>
      </c>
      <c r="H1" s="1" t="s">
        <v>22</v>
      </c>
    </row>
    <row r="2" spans="1:8" x14ac:dyDescent="0.25">
      <c r="A2" s="1">
        <v>3</v>
      </c>
      <c r="B2" s="2">
        <v>1</v>
      </c>
      <c r="C2" s="2">
        <v>1</v>
      </c>
      <c r="D2">
        <f>B2/C2</f>
        <v>1</v>
      </c>
      <c r="E2">
        <v>3</v>
      </c>
      <c r="F2">
        <f>2*C2*E2</f>
        <v>6</v>
      </c>
      <c r="G2">
        <f>2*(B2+C2)</f>
        <v>4</v>
      </c>
      <c r="H2">
        <v>4</v>
      </c>
    </row>
    <row r="3" spans="1:8" x14ac:dyDescent="0.25">
      <c r="A3" s="1" t="s">
        <v>3</v>
      </c>
      <c r="B3" s="2">
        <v>1.5</v>
      </c>
      <c r="C3" s="2">
        <v>1</v>
      </c>
      <c r="D3">
        <f>B3/C3</f>
        <v>1.5</v>
      </c>
      <c r="E3">
        <v>4</v>
      </c>
      <c r="F3">
        <f>2*C3*E3</f>
        <v>8</v>
      </c>
      <c r="G3">
        <f>2*(B3+C3)</f>
        <v>5</v>
      </c>
      <c r="H3">
        <v>5</v>
      </c>
    </row>
    <row r="4" spans="1:8" x14ac:dyDescent="0.25">
      <c r="A4" s="1" t="s">
        <v>4</v>
      </c>
      <c r="B4" s="2">
        <v>2</v>
      </c>
      <c r="C4" s="2">
        <v>1</v>
      </c>
      <c r="D4">
        <f>B4/C4</f>
        <v>2</v>
      </c>
      <c r="E4">
        <v>4</v>
      </c>
      <c r="F4">
        <f>2*C4*E4</f>
        <v>8</v>
      </c>
      <c r="G4">
        <f>2*(B4+C4)</f>
        <v>6</v>
      </c>
      <c r="H4">
        <v>6</v>
      </c>
    </row>
    <row r="5" spans="1:8" x14ac:dyDescent="0.25">
      <c r="A5" s="1">
        <v>5</v>
      </c>
      <c r="B5" s="2">
        <v>1</v>
      </c>
      <c r="C5" s="2">
        <v>1</v>
      </c>
      <c r="D5">
        <f>B5/C5</f>
        <v>1</v>
      </c>
      <c r="E5" s="2">
        <v>3</v>
      </c>
      <c r="F5">
        <f>2*C5*E5</f>
        <v>6</v>
      </c>
      <c r="G5">
        <f>2*(B5+C5)</f>
        <v>4</v>
      </c>
      <c r="H5">
        <v>4</v>
      </c>
    </row>
    <row r="6" spans="1:8" x14ac:dyDescent="0.25">
      <c r="A6" s="1" t="s">
        <v>5</v>
      </c>
      <c r="B6" s="2">
        <v>0.25</v>
      </c>
      <c r="C6" s="2">
        <v>1</v>
      </c>
      <c r="D6">
        <f>B6/C6</f>
        <v>0.25</v>
      </c>
      <c r="E6">
        <v>1</v>
      </c>
      <c r="F6">
        <f>2*C6*E6</f>
        <v>2</v>
      </c>
      <c r="G6">
        <f>2*(B6+C6)</f>
        <v>2.5</v>
      </c>
      <c r="H6">
        <v>2.5</v>
      </c>
    </row>
    <row r="7" spans="1:8" x14ac:dyDescent="0.25">
      <c r="A7" s="1" t="s">
        <v>6</v>
      </c>
      <c r="B7" s="2">
        <v>2</v>
      </c>
      <c r="C7" s="2">
        <v>1</v>
      </c>
      <c r="D7">
        <f>B7/C7</f>
        <v>2</v>
      </c>
      <c r="E7">
        <v>4</v>
      </c>
      <c r="F7">
        <f>2*C7*E7</f>
        <v>8</v>
      </c>
      <c r="G7">
        <f>2*(B7+C7)</f>
        <v>6</v>
      </c>
      <c r="H7">
        <v>6</v>
      </c>
    </row>
    <row r="8" spans="1:8" ht="18" x14ac:dyDescent="0.35">
      <c r="A8" s="3" t="s">
        <v>11</v>
      </c>
      <c r="B8" s="2">
        <v>1</v>
      </c>
      <c r="C8" s="2">
        <v>0.25</v>
      </c>
      <c r="D8">
        <f>B8/C8</f>
        <v>4</v>
      </c>
      <c r="E8">
        <v>7</v>
      </c>
      <c r="F8">
        <f>2*C8*E8</f>
        <v>3.5</v>
      </c>
      <c r="G8">
        <f>2*(B8+C8)</f>
        <v>2.5</v>
      </c>
      <c r="H8">
        <v>2.5</v>
      </c>
    </row>
    <row r="9" spans="1:8" ht="18" x14ac:dyDescent="0.35">
      <c r="A9" s="3" t="s">
        <v>12</v>
      </c>
      <c r="B9" s="2">
        <v>0.25</v>
      </c>
      <c r="C9" s="2">
        <v>0.25</v>
      </c>
      <c r="D9">
        <f>B9/C9</f>
        <v>1</v>
      </c>
      <c r="E9">
        <v>3</v>
      </c>
      <c r="F9">
        <f>2*C9*E9</f>
        <v>1.5</v>
      </c>
      <c r="G9">
        <f>2*(B9+C9)</f>
        <v>1</v>
      </c>
      <c r="H9">
        <v>1</v>
      </c>
    </row>
    <row r="10" spans="1:8" ht="18" x14ac:dyDescent="0.35">
      <c r="A10" s="3" t="s">
        <v>13</v>
      </c>
      <c r="B10" s="2">
        <v>2</v>
      </c>
      <c r="C10" s="2">
        <v>0.25</v>
      </c>
      <c r="D10">
        <f>B10/C10</f>
        <v>8</v>
      </c>
      <c r="E10">
        <v>11</v>
      </c>
      <c r="F10">
        <f>2*C10*E10</f>
        <v>5.5</v>
      </c>
      <c r="G10">
        <f>2*(B10+C10)</f>
        <v>4.5</v>
      </c>
      <c r="H10">
        <v>4.5</v>
      </c>
    </row>
    <row r="11" spans="1:8" ht="18" x14ac:dyDescent="0.35">
      <c r="A11" s="3" t="s">
        <v>14</v>
      </c>
      <c r="B11" s="2">
        <v>1</v>
      </c>
      <c r="C11" s="2">
        <v>0.5</v>
      </c>
      <c r="D11">
        <f>B11/C11</f>
        <v>2</v>
      </c>
      <c r="E11">
        <v>4</v>
      </c>
      <c r="F11">
        <f>2*C11*E11</f>
        <v>4</v>
      </c>
      <c r="G11">
        <f>2*(B11+C11)</f>
        <v>3</v>
      </c>
      <c r="H11">
        <v>3</v>
      </c>
    </row>
    <row r="12" spans="1:8" ht="18" x14ac:dyDescent="0.35">
      <c r="A12" s="3" t="s">
        <v>15</v>
      </c>
      <c r="B12" s="2">
        <v>0.25</v>
      </c>
      <c r="C12" s="2">
        <v>0.5</v>
      </c>
      <c r="D12">
        <f>B12/C12</f>
        <v>0.5</v>
      </c>
      <c r="E12">
        <v>2</v>
      </c>
      <c r="F12">
        <f>2*C12*E12</f>
        <v>2</v>
      </c>
      <c r="G12">
        <f>2*(B12+C12)</f>
        <v>1.5</v>
      </c>
      <c r="H12">
        <v>1.5</v>
      </c>
    </row>
    <row r="13" spans="1:8" ht="18" x14ac:dyDescent="0.35">
      <c r="A13" s="3" t="s">
        <v>16</v>
      </c>
      <c r="B13" s="2">
        <v>2</v>
      </c>
      <c r="C13" s="2">
        <v>0.5</v>
      </c>
      <c r="D13">
        <f>B13/C13</f>
        <v>4</v>
      </c>
      <c r="E13">
        <v>7</v>
      </c>
      <c r="F13">
        <f>2*C13*E13</f>
        <v>7</v>
      </c>
      <c r="G13">
        <f>2*(B13+C13)</f>
        <v>5</v>
      </c>
      <c r="H13">
        <v>5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Part2 - Q1 &amp; 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Fusser</dc:creator>
  <cp:lastModifiedBy>Leonardo Fusser</cp:lastModifiedBy>
  <dcterms:created xsi:type="dcterms:W3CDTF">2021-02-28T01:59:02Z</dcterms:created>
  <dcterms:modified xsi:type="dcterms:W3CDTF">2021-02-28T06:33:14Z</dcterms:modified>
</cp:coreProperties>
</file>