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90" windowHeight="8895" tabRatio="5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<sst xmlns="http://schemas.openxmlformats.org/spreadsheetml/2006/main" count="44">
  <si>
    <t>Cliente</t>
  </si>
  <si>
    <t>otro dia para matar</t>
  </si>
  <si>
    <t>elysium</t>
  </si>
  <si>
    <t>el precio del mañana</t>
  </si>
  <si>
    <t>el niño y la bestia</t>
  </si>
  <si>
    <t>una carta para momo</t>
  </si>
  <si>
    <t>los niños lobo</t>
  </si>
  <si>
    <t>el viaje de chihiro</t>
  </si>
  <si>
    <t>el castillo vagabundo</t>
  </si>
  <si>
    <t>viaje de agartha</t>
  </si>
  <si>
    <t>haru en el reino de los gatos</t>
  </si>
  <si>
    <t>el jardin de las palabras</t>
  </si>
  <si>
    <t>nausica del valle del viento</t>
  </si>
  <si>
    <t>la chica que saltaba a traves del tiempo</t>
  </si>
  <si>
    <t>combinatorio 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</si>
  <si>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</si>
  <si>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</si>
  <si>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</si>
  <si>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</si>
  <si>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</si>
  <si>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</si>
  <si>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</si>
  <si>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</si>
  <si>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</si>
  <si>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</si>
  <si>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</si>
  <si>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</si>
  <si>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</si>
  <si>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|</t>
  </si>
  <si>
    <t>if(</t>
  </si>
  <si>
    <t>and(</t>
  </si>
  <si>
    <t>$b$2,$c$2,d2)</t>
  </si>
  <si>
    <t>+</t>
  </si>
  <si>
    <t>$b$3,$c$3,d3)</t>
  </si>
  <si>
    <t>$b$4,$c$4,d4)</t>
  </si>
  <si>
    <t>$b$5,$c$5,d5)</t>
  </si>
  <si>
    <t>$b$6,$c$6,d6)</t>
  </si>
  <si>
    <t>$b$7,$c$7,d7)</t>
  </si>
  <si>
    <t>$b$8,$c$8,d8)</t>
  </si>
  <si>
    <t>$b$9,$c$9,d9)</t>
  </si>
  <si>
    <t>$b$10,$c$10,d10)</t>
  </si>
  <si>
    <t>$b$11,$c$11,d11)</t>
  </si>
  <si>
    <t>&gt;3,concatenate($a$15,$a$16,a17)," ")</t>
  </si>
  <si>
    <t>IF(AND($B$2,C2)+AND($B$3,C3)+AND($B$4,C4)+AND($B$5,C5)+AND($B$6,C6)+AND($B$7,C7)+AND($B$8,C8)+AND($B$9,C9)+AND($B$10,C10)+AND($B$11,C11)&gt;2,CONCATENATE($A$15,A16))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</si>
</sst>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2">
    <font>
      <sz val="11"/>
      <color rgb="FF000000"/>
      <name val="Calibri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18" borderId="15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10" borderId="10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0" fillId="10" borderId="11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0" fillId="29" borderId="1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8" borderId="10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1" fillId="0" borderId="0" applyBorder="0" applyAlignment="0" applyProtection="0"/>
    <xf numFmtId="0" fontId="7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3" fillId="0" borderId="12" applyNumberFormat="0" applyFill="0" applyAlignment="0" applyProtection="0">
      <alignment vertical="center"/>
    </xf>
    <xf numFmtId="42" fontId="1" fillId="0" borderId="0" applyBorder="0" applyAlignment="0" applyProtection="0"/>
    <xf numFmtId="0" fontId="2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1" fillId="0" borderId="0" applyBorder="0" applyAlignment="0" applyProtection="0"/>
    <xf numFmtId="43" fontId="1" fillId="0" borderId="0" applyBorder="0" applyAlignment="0" applyProtection="0"/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60% - Accent2" xfId="11" builtinId="36"/>
    <cellStyle name="Accent3" xfId="12" builtinId="37"/>
    <cellStyle name="40% - Accent2" xfId="13" builtinId="35"/>
    <cellStyle name="20% - Accent2" xfId="14" builtinId="34"/>
    <cellStyle name="Accent2" xfId="15" builtinId="33"/>
    <cellStyle name="40% - Accent1" xfId="16" builtinId="31"/>
    <cellStyle name="20% - Accent1" xfId="17" builtinId="30"/>
    <cellStyle name="Accent1" xfId="18" builtinId="29"/>
    <cellStyle name="Neutral" xfId="19" builtinId="28"/>
    <cellStyle name="60% - Accent1" xfId="20" builtinId="32"/>
    <cellStyle name="Bad" xfId="21" builtinId="27"/>
    <cellStyle name="Check Cell" xfId="22" builtinId="23"/>
    <cellStyle name="Good" xfId="23" builtinId="26"/>
    <cellStyle name="Calculation" xfId="24" builtinId="22"/>
    <cellStyle name="Total" xfId="25" builtinId="25"/>
    <cellStyle name="Output" xfId="26" builtinId="21"/>
    <cellStyle name="20% - Accent3" xfId="27" builtinId="38"/>
    <cellStyle name="Note" xfId="28" builtinId="10"/>
    <cellStyle name="Hipervínculo visitado" xfId="29" builtinId="9"/>
    <cellStyle name="Input" xfId="30" builtinId="20"/>
    <cellStyle name="Heading 4" xfId="31" builtinId="19"/>
    <cellStyle name="Moneda" xfId="32" builtinId="4"/>
    <cellStyle name="Heading 2" xfId="33" builtinId="17"/>
    <cellStyle name="Heading 1" xfId="34" builtinId="16"/>
    <cellStyle name="CExplanatory Text" xfId="35" builtinId="53"/>
    <cellStyle name="Warning Text" xfId="36" builtinId="11"/>
    <cellStyle name="20% - Accent6" xfId="37" builtinId="50"/>
    <cellStyle name="Title" xfId="38" builtinId="15"/>
    <cellStyle name="Coma[0]" xfId="39" builtinId="6"/>
    <cellStyle name="Hyperlink" xfId="40" builtinId="8"/>
    <cellStyle name="Heading 3" xfId="41" builtinId="18"/>
    <cellStyle name="Moneda[0]" xfId="42" builtinId="7"/>
    <cellStyle name="20% - Accent4" xfId="43" builtinId="42"/>
    <cellStyle name="40% - Accent3" xfId="44" builtinId="39"/>
    <cellStyle name="Linked Cell" xfId="45" builtinId="24"/>
    <cellStyle name="Accent4" xfId="46" builtinId="41"/>
    <cellStyle name="Porcentaje" xfId="47" builtinId="5"/>
    <cellStyle name="Coma" xfId="48" builtinId="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32627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20"/>
  <sheetViews>
    <sheetView tabSelected="1" topLeftCell="A18" workbookViewId="0">
      <selection activeCell="L31" sqref="L31"/>
    </sheetView>
  </sheetViews>
  <sheetFormatPr defaultColWidth="9" defaultRowHeight="12.75"/>
  <cols>
    <col min="1" max="1" width="9" customWidth="1"/>
    <col min="2" max="3" width="10.75" customWidth="1"/>
    <col min="4" max="8" width="9" customWidth="1"/>
    <col min="9" max="9" width="10.5083333333333" customWidth="1"/>
    <col min="10" max="13" width="9" customWidth="1"/>
    <col min="14" max="14" width="10.8666666666667" customWidth="1"/>
    <col min="15" max="1025" width="9" customWidth="1"/>
  </cols>
  <sheetData>
    <row r="1" ht="5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</row>
    <row r="3" spans="1:14">
      <c r="A3">
        <v>2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</row>
    <row r="5" spans="1:14">
      <c r="A5">
        <v>4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</row>
    <row r="6" spans="1:14">
      <c r="A6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</row>
    <row r="7" spans="1:14">
      <c r="A7">
        <v>6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</row>
    <row r="8" spans="1:14">
      <c r="A8">
        <v>7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</row>
    <row r="9" spans="1:14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0</v>
      </c>
    </row>
    <row r="10" spans="1:14">
      <c r="A10">
        <v>9</v>
      </c>
      <c r="B10">
        <v>1</v>
      </c>
      <c r="C10">
        <v>1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</row>
    <row r="11" spans="1:14">
      <c r="A11">
        <v>10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</row>
    <row r="14" spans="8:19">
      <c r="H14" s="3" t="s">
        <v>14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8"/>
    </row>
    <row r="15" spans="1:19">
      <c r="A15" t="s">
        <v>15</v>
      </c>
      <c r="B15" t="str">
        <f>B1</f>
        <v>otro dia para matar</v>
      </c>
      <c r="H15" s="4"/>
      <c r="S15" s="9"/>
    </row>
    <row r="16" spans="1:19">
      <c r="A16" t="s">
        <v>16</v>
      </c>
      <c r="B16" t="str">
        <f>C1</f>
        <v>elysium</v>
      </c>
      <c r="H16" s="4" t="str">
        <f>IF(AND($B$2,C2)+AND($B$3,C3)+AND($B$4,C4)+AND($B$5,C5)+AND($B$6,C6)+AND($B$7,C7)+AND($B$8,C8)+AND($B$9,C9)+AND($B$10,C10)+AND($B$11,C11)&gt;=2,CONCATENATE($A$15,A16))</f>
        <v>c1c2</v>
      </c>
      <c r="I16" t="str">
        <f>IF(AND($B$2,D2)+AND($B$3,D3)+AND($B$4,D4)+AND($B$5,D5)+AND($B$6,D6)+AND($B$7,D7)+AND($B$8,D8)+AND($B$9,D9)+AND($B$10,D10)+AND($B$11,D11)&gt;=2,CONCATENATE($A$15,A17))</f>
        <v>c1c3</v>
      </c>
      <c r="J16" t="str">
        <f>IF(AND($B$2,E2)+AND($B$3,E3)+AND($B$4,E4)+AND($B$5,E5)+AND($B$6,E6)+AND($B$7,E7)+AND($B$8,E8)+AND($B$9,E9)+AND($B$10,E10)+AND($B$11,E11)&gt;=2,CONCATENATE($A$15,A18))</f>
        <v>c1c4</v>
      </c>
      <c r="K16" t="str">
        <f>IF(AND($B$2,F2)+AND($B$3,F3)+AND($B$4,F4)+AND($B$5,F5)+AND($B$6,F6)+AND($B$7,F7)+AND($B$8,F8)+AND($B$9,F9)+AND($B$10,F10)+AND($B$11,F11)&gt;=2,CONCATENATE($A$15,A19))</f>
        <v>c1c5</v>
      </c>
      <c r="L16" t="str">
        <f>IF(AND($B$2,G2)+AND($B$3,G3)+AND($B$4,G4)+AND($B$5,G5)+AND($B$6,G6)+AND($B$7,G7)+AND($B$8,G8)+AND($B$9,G9)+AND($B$10,G10)+AND($B$11,G11)&gt;=2,CONCATENATE($A$15,A20))</f>
        <v>c1c6</v>
      </c>
      <c r="M16" t="str">
        <f>IF(AND($B$2,H2)+AND($B$3,H3)+AND($B$4,H4)+AND($B$5,H5)+AND($B$6,H6)+AND($B$7,H7)+AND($B$8,H8)+AND($B$9,H9)+AND($B$10,H10)+AND($B$11,H11)&gt;=2,CONCATENATE($A$15,A21))</f>
        <v>c1c7</v>
      </c>
      <c r="N16" t="str">
        <f>IF(AND($B$2,I2)+AND($B$3,I3)+AND($B$4,I4)+AND($B$5,I5)+AND($B$6,I6)+AND($B$7,I7)+AND($B$8,I8)+AND($B$9,I9)+AND($B$10,I10)+AND($B$11,I11)&gt;=2,CONCATENATE($A$15,A22))</f>
        <v>c1c8</v>
      </c>
      <c r="O16" t="str">
        <f>IF(AND($B$2,J2)+AND($B$3,J3)+AND($B$4,J4)+AND($B$5,J5)+AND($B$6,J6)+AND($B$7,J7)+AND($B$8,J8)+AND($B$9,J9)+AND($B$10,J10)+AND($B$11,J11)&gt;=2,CONCATENATE($A$15,A23))</f>
        <v>c1c9</v>
      </c>
      <c r="P16" t="b">
        <f>IF(AND($B$2,K2)+AND($B$3,K3)+AND($B$4,K4)+AND($B$5,K5)+AND($B$6,K6)+AND($B$7,K7)+AND($B$8,K8)+AND($B$9,K9)+AND($B$10,K10)+AND($B$11,K11)&gt;=2,CONCATENATE($A$15,A24))</f>
        <v>0</v>
      </c>
      <c r="Q16" t="str">
        <f>IF(AND($B$2,L2)+AND($B$3,L3)+AND($B$4,L4)+AND($B$5,L5)+AND($B$6,L6)+AND($B$7,L7)+AND($B$8,L8)+AND($B$9,L9)+AND($B$10,L10)+AND($B$11,L11)&gt;=2,CONCATENATE($A$15,A25))</f>
        <v>c1c11</v>
      </c>
      <c r="R16" t="b">
        <f>IF(AND($B$2,M2)+AND($B$3,M3)+AND($B$4,M4)+AND($B$5,M5)+AND($B$6,M6)+AND($B$7,M7)+AND($B$8,M8)+AND($B$9,M9)+AND($B$10,M10)+AND($B$11,M11)&gt;=2,CONCATENATE($A$15,A26))</f>
        <v>0</v>
      </c>
      <c r="S16" s="9" t="b">
        <f>IF(AND($B$2,N2)+AND($B$3,N3)+AND($B$4,N4)+AND($B$5,N5)+AND($B$6,N6)+AND($B$7,N7)+AND($B$8,N8)+AND($B$9,N9)+AND($B$10,N10)+AND($B$11,N11)&gt;=2,CONCATENATE($A$15,A27))</f>
        <v>0</v>
      </c>
    </row>
    <row r="17" spans="1:19">
      <c r="A17" t="s">
        <v>17</v>
      </c>
      <c r="B17" t="str">
        <f>D1</f>
        <v>el precio del mañana</v>
      </c>
      <c r="H17" s="4" t="str">
        <f>IF(AND($C$2,D2)+AND($C$3,D3)+AND($C$4,D4)+AND($C$5,D5)+AND($C$6,D6)+AND($C$7,D7)+AND($C$8,D8)+AND($C$9,D9)+AND($C$10,D10)+AND($C$11,D11)&gt;=2,CONCATENATE($A$16,A17))</f>
        <v>c2c3</v>
      </c>
      <c r="I17" t="str">
        <f>IF(AND($C$2,E2)+AND($C$3,E3)+AND($C$4,E4)+AND($C$5,E5)+AND($C$6,E6)+AND($C$7,E7)+AND($C$8,E8)+AND($C$9,E9)+AND($C$10,E10)+AND($C$11,E11)&gt;=2,CONCATENATE($A$16,A18))</f>
        <v>c2c4</v>
      </c>
      <c r="J17" t="str">
        <f>IF(AND($C$2,F2)+AND($C$3,F3)+AND($C$4,F4)+AND($C$5,F5)+AND($C$6,F6)+AND($C$7,F7)+AND($C$8,F8)+AND($C$9,F9)+AND($C$10,F10)+AND($C$11,F11)&gt;=2,CONCATENATE($A$16,A19))</f>
        <v>c2c5</v>
      </c>
      <c r="K17" t="str">
        <f>IF(AND($C$2,G2)+AND($C$3,G3)+AND($C$4,G4)+AND($C$5,G5)+AND($C$6,G6)+AND($C$7,G7)+AND($C$8,G8)+AND($C$9,G9)+AND($C$10,G10)+AND($C$11,G11)&gt;=2,CONCATENATE($A$16,A20))</f>
        <v>c2c6</v>
      </c>
      <c r="L17" t="str">
        <f>IF(AND($C$2,H2)+AND($C$3,H3)+AND($C$4,H4)+AND($C$5,H5)+AND($C$6,H6)+AND($C$7,H7)+AND($C$8,H8)+AND($C$9,H9)+AND($C$10,H10)+AND($C$11,H11)&gt;=2,CONCATENATE($A$16,A21))</f>
        <v>c2c7</v>
      </c>
      <c r="M17" t="str">
        <f>IF(AND($C$2,I2)+AND($C$3,I3)+AND($C$4,I4)+AND($C$5,I5)+AND($C$6,I6)+AND($C$7,I7)+AND($C$8,I8)+AND($C$9,I9)+AND($C$10,I10)+AND($C$11,I11)&gt;=2,CONCATENATE($A$16,A22))</f>
        <v>c2c8</v>
      </c>
      <c r="N17" t="str">
        <f>IF(AND($C$2,J2)+AND($C$3,J3)+AND($C$4,J4)+AND($C$5,J5)+AND($C$6,J6)+AND($C$7,J7)+AND($C$8,J8)+AND($C$9,J9)+AND($C$10,J10)+AND($C$11,J11)&gt;=2,CONCATENATE($A$16,A23))</f>
        <v>c2c9</v>
      </c>
      <c r="O17" t="b">
        <f>IF(AND($C$2,K2)+AND($C$3,K3)+AND($C$4,K4)+AND($C$5,K5)+AND($C$6,K6)+AND($C$7,K7)+AND($C$8,K8)+AND($C$9,K9)+AND($C$10,K10)+AND($C$11,K11)&gt;=2,CONCATENATE($A$16,A24))</f>
        <v>0</v>
      </c>
      <c r="P17" t="str">
        <f>IF(AND($C$2,L2)+AND($C$3,L3)+AND($C$4,L4)+AND($C$5,L5)+AND($C$6,L6)+AND($C$7,L7)+AND($C$8,L8)+AND($C$9,L9)+AND($C$10,L10)+AND($C$11,L11)&gt;=2,CONCATENATE($A$16,A25))</f>
        <v>c2c11</v>
      </c>
      <c r="Q17" t="str">
        <f>IF(AND($C$2,M2)+AND($C$3,M3)+AND($C$4,M4)+AND($C$5,M5)+AND($C$6,M6)+AND($C$7,M7)+AND($C$8,M8)+AND($C$9,M9)+AND($C$10,M10)+AND($C$11,M11)&gt;=2,CONCATENATE($A$16,A26))</f>
        <v>c2c12</v>
      </c>
      <c r="R17" t="b">
        <f>IF(AND($C$2,N2)+AND($C$3,N3)+AND($C$4,N4)+AND($C$5,N5)+AND($C$6,N6)+AND($C$7,N7)+AND($C$8,N8)+AND($C$9,N9)+AND($C$10,N10)+AND($C$11,N11)&gt;=2,CONCATENATE($A$16,A27))</f>
        <v>0</v>
      </c>
      <c r="S17" s="9"/>
    </row>
    <row r="18" spans="1:19">
      <c r="A18" t="s">
        <v>18</v>
      </c>
      <c r="B18" t="str">
        <f>E1</f>
        <v>el niño y la bestia</v>
      </c>
      <c r="H18" s="4" t="str">
        <f>IF(AND($D$2,E2)+AND($D$3,E3)+AND($D$4,E4)+AND($D$5,E5)+AND($D$6,E6)+AND($D$7,E7)+AND($D$8,E8)+AND($D$9,E9)+AND($D$10,E10)+AND($D$11,E11)&gt;2,CONCATENATE($A$17,A18))</f>
        <v>c3c4</v>
      </c>
      <c r="I18" t="str">
        <f>IF(AND($D$2,F2)+AND($D$3,F3)+AND($D$4,F4)+AND($D$5,F5)+AND($D$6,F6)+AND($D$7,F7)+AND($D$8,F8)+AND($D$9,F9)+AND($D$10,F10)+AND($D$11,F11)&gt;2,CONCATENATE($A$17,A19))</f>
        <v>c3c5</v>
      </c>
      <c r="J18" t="str">
        <f>IF(AND($D$2,G2)+AND($D$3,G3)+AND($D$4,G4)+AND($D$5,G5)+AND($D$6,G6)+AND($D$7,G7)+AND($D$8,G8)+AND($D$9,G9)+AND($D$10,G10)+AND($D$11,G11)&gt;2,CONCATENATE($A$17,A20))</f>
        <v>c3c6</v>
      </c>
      <c r="K18" t="str">
        <f>IF(AND($D$2,H2)+AND($D$3,H3)+AND($D$4,H4)+AND($D$5,H5)+AND($D$6,H6)+AND($D$7,H7)+AND($D$8,H8)+AND($D$9,H9)+AND($D$10,H10)+AND($D$11,H11)&gt;2,CONCATENATE($A$17,A21))</f>
        <v>c3c7</v>
      </c>
      <c r="L18" t="str">
        <f>IF(AND($D$2,I2)+AND($D$3,I3)+AND($D$4,I4)+AND($D$5,I5)+AND($D$6,I6)+AND($D$7,I7)+AND($D$8,I8)+AND($D$9,I9)+AND($D$10,I10)+AND($D$11,I11)&gt;2,CONCATENATE($A$17,A22))</f>
        <v>c3c8</v>
      </c>
      <c r="M18" t="str">
        <f>IF(AND($D$2,J2)+AND($D$3,J3)+AND($D$4,J4)+AND($D$5,J5)+AND($D$6,J6)+AND($D$7,J7)+AND($D$8,J8)+AND($D$9,J9)+AND($D$10,J10)+AND($D$11,J11)&gt;2,CONCATENATE($A$17,A23))</f>
        <v>c3c9</v>
      </c>
      <c r="N18" t="str">
        <f>IF(AND($D$2,K2)+AND($D$3,K3)+AND($D$4,K4)+AND($D$5,K5)+AND($D$6,K6)+AND($D$7,K7)+AND($D$8,K8)+AND($D$9,K9)+AND($D$10,K10)+AND($D$11,K11)&gt;2,CONCATENATE($A$17,A24))</f>
        <v>c3c10</v>
      </c>
      <c r="O18" t="str">
        <f>IF(AND($D$2,L2)+AND($D$3,L3)+AND($D$4,L4)+AND($D$5,L5)+AND($D$6,L6)+AND($D$7,L7)+AND($D$8,L8)+AND($D$9,L9)+AND($D$10,L10)+AND($D$11,L11)&gt;2,CONCATENATE($A$17,A25))</f>
        <v>c3c11</v>
      </c>
      <c r="P18" t="str">
        <f>IF(AND($D$2,M2)+AND($D$3,M3)+AND($D$4,M4)+AND($D$5,M5)+AND($D$6,M6)+AND($D$7,M7)+AND($D$8,M8)+AND($D$9,M9)+AND($D$10,M10)+AND($D$11,M11)&gt;2,CONCATENATE($A$17,A26))</f>
        <v>c3c12</v>
      </c>
      <c r="Q18" t="str">
        <f>IF(AND($D$2,N2)+AND($D$3,N3)+AND($D$4,N4)+AND($D$5,N5)+AND($D$6,N6)+AND($D$7,N7)+AND($D$8,N8)+AND($D$9,N9)+AND($D$10,N10)+AND($D$11,N11)&gt;=2,CONCATENATE($A$17,A27))</f>
        <v>c3c13</v>
      </c>
      <c r="S18" s="9"/>
    </row>
    <row r="19" spans="1:19">
      <c r="A19" t="s">
        <v>19</v>
      </c>
      <c r="B19" t="str">
        <f>F1</f>
        <v>una carta para momo</v>
      </c>
      <c r="H19" s="4" t="str">
        <f>IF(AND($E$2,F2)+AND($E$3,F3)+AND($E$4,F4)+AND($E$5,F5)+AND($E$6,F6)+AND($E$7,F7)+AND($E$8,F8)+AND($E$9,F9)+AND($E$10,F10)+AND($E$11,F11)&gt;2,CONCATENATE($A$18,A19))</f>
        <v>c4c5</v>
      </c>
      <c r="I19" t="str">
        <f>IF(AND($E$2,G2)+AND($E$3,G3)+AND($E$4,G4)+AND($E$5,G5)+AND($E$6,G6)+AND($E$7,G7)+AND($E$8,G8)+AND($E$9,G9)+AND($E$10,G10)+AND($E$11,G11)&gt;2,CONCATENATE($A$18,A20))</f>
        <v>c4c6</v>
      </c>
      <c r="J19" t="str">
        <f>IF(AND($E$2,H2)+AND($E$3,H3)+AND($E$4,H4)+AND($E$5,H5)+AND($E$6,H6)+AND($E$7,H7)+AND($E$8,H8)+AND($E$9,H9)+AND($E$10,H10)+AND($E$11,H11)&gt;2,CONCATENATE($A$18,A21))</f>
        <v>c4c7</v>
      </c>
      <c r="K19" t="str">
        <f>IF(AND($E$2,I2)+AND($E$3,I3)+AND($E$4,I4)+AND($E$5,I5)+AND($E$6,I6)+AND($E$7,I7)+AND($E$8,I8)+AND($E$9,I9)+AND($E$10,I10)+AND($E$11,I11)&gt;2,CONCATENATE($A$18,A22))</f>
        <v>c4c8</v>
      </c>
      <c r="L19" t="str">
        <f>IF(AND($E$2,J2)+AND($E$3,J3)+AND($E$4,J4)+AND($E$5,J5)+AND($E$6,J6)+AND($E$7,J7)+AND($E$8,J8)+AND($E$9,J9)+AND($E$10,J10)+AND($E$11,J11)&gt;2,CONCATENATE($A$18,A23))</f>
        <v>c4c9</v>
      </c>
      <c r="M19" t="str">
        <f>IF(AND($E$2,K2)+AND($E$3,K3)+AND($E$4,K4)+AND($E$5,K5)+AND($E$6,K6)+AND($E$7,K7)+AND($E$8,K8)+AND($E$9,K9)+AND($E$10,K10)+AND($E$11,K11)&gt;=2,CONCATENATE($A$18,A24))</f>
        <v>c4c10</v>
      </c>
      <c r="N19" t="str">
        <f>IF(AND($E$2,L2)+AND($E$3,L3)+AND($E$4,L4)+AND($E$5,L5)+AND($E$6,L6)+AND($E$7,L7)+AND($E$8,L8)+AND($E$9,L9)+AND($E$10,L10)+AND($E$11,L11)&gt;2,CONCATENATE($A$18,A25))</f>
        <v>c4c11</v>
      </c>
      <c r="O19" t="str">
        <f>IF(AND($E$2,M2)+AND($E$3,M3)+AND($E$4,M4)+AND($E$5,M5)+AND($E$6,M6)+AND($E$7,M7)+AND($E$8,M8)+AND($E$9,M9)+AND($E$10,M10)+AND($E$11,M11)&gt;=2,CONCATENATE($A$18,A26))</f>
        <v>c4c12</v>
      </c>
      <c r="P19" t="b">
        <f>IF(AND($E$2,N2)+AND($E$3,N3)+AND($E$4,N4)+AND($E$5,N5)+AND($E$6,N6)+AND($E$7,N7)+AND($E$8,N8)+AND($E$9,N9)+AND($E$10,N10)+AND($E$11,N11)&gt;=2,CONCATENATE($A$18,A27))</f>
        <v>0</v>
      </c>
      <c r="S19" s="9"/>
    </row>
    <row r="20" spans="1:19">
      <c r="A20" t="s">
        <v>20</v>
      </c>
      <c r="B20" t="str">
        <f>G1</f>
        <v>los niños lobo</v>
      </c>
      <c r="H20" s="4" t="str">
        <f>IF(AND($F$2,G2)+AND($F$3,G3)+AND($F$4,G4)+AND($F$5,G5)+AND($F$6,G6)+AND($F$7,G7)+AND($F$8,G8)+AND($F$9,G9)+AND($F$10,G10)+AND($F$11,G11)&gt;2,CONCATENATE($A$19,A20))</f>
        <v>c5c6</v>
      </c>
      <c r="I20" t="str">
        <f>IF(AND($F$2,H2)+AND($F$3,H3)+AND($F$4,H4)+AND($F$5,H5)+AND($F$6,H6)+AND($F$7,H7)+AND($F$8,H8)+AND($F$9,H9)+AND($F$10,H10)+AND($F$11,H11)&gt;2,CONCATENATE($A$19,A21))</f>
        <v>c5c7</v>
      </c>
      <c r="J20" t="str">
        <f>IF(AND($F$2,I2)+AND($F$3,I3)+AND($F$4,I4)+AND($F$5,I5)+AND($F$6,I6)+AND($F$7,I7)+AND($F$8,I8)+AND($F$9,I9)+AND($F$10,I10)+AND($F$11,I11)&gt;2,CONCATENATE($A$19,A22))</f>
        <v>c5c8</v>
      </c>
      <c r="K20" t="str">
        <f>IF(AND($F$2,J2)+AND($F$3,J3)+AND($F$4,J4)+AND($F$5,J5)+AND($F$6,J6)+AND($F$7,J7)+AND($F$8,J8)+AND($F$9,J9)+AND($F$10,J10)+AND($F$11,J11)&gt;2,CONCATENATE($A$19,A23))</f>
        <v>c5c9</v>
      </c>
      <c r="L20" t="b">
        <f>IF(AND($F$2,K2)+AND($F$3,K3)+AND($F$4,K4)+AND($F$5,K5)+AND($F$6,K6)+AND($F$7,K7)+AND($F$8,K8)+AND($F$9,K9)+AND($F$10,K10)+AND($F$11,K11)&gt;=2,CONCATENATE($A$19,A24))</f>
        <v>0</v>
      </c>
      <c r="M20" t="str">
        <f>IF(AND($F$2,L2)+AND($F$3,L3)+AND($F$4,L4)+AND($F$5,L5)+AND($F$6,L6)+AND($F$7,L7)+AND($F$8,L8)+AND($F$9,L9)+AND($F$10,L10)+AND($F$11,L11)&gt;2,CONCATENATE($A$19,A25))</f>
        <v>c5c11</v>
      </c>
      <c r="N20" t="str">
        <f>IF(AND($F$2,M2)+AND($F$3,M3)+AND($F$4,M4)+AND($F$5,M5)+AND($F$6,M6)+AND($F$7,M7)+AND($F$8,M8)+AND($F$9,M9)+AND($F$10,M10)+AND($F$11,M11)&gt;=2,CONCATENATE($A$19,A26))</f>
        <v>c5c12</v>
      </c>
      <c r="O20" t="b">
        <f>IF(AND($F$2,N2)+AND($F$3,N3)+AND($F$4,N4)+AND($F$5,N5)+AND($F$6,N6)+AND($F$7,N7)+AND($F$8,N8)+AND($F$9,N9)+AND($F$10,N10)+AND($F$11,N11)&gt;=2,CONCATENATE($A$19,A27))</f>
        <v>0</v>
      </c>
      <c r="S20" s="9"/>
    </row>
    <row r="21" spans="1:19">
      <c r="A21" t="s">
        <v>21</v>
      </c>
      <c r="B21" t="str">
        <f>H1</f>
        <v>el viaje de chihiro</v>
      </c>
      <c r="H21" s="4" t="str">
        <f>IF(AND($G$2,H2)+AND($G$3,H3)+AND($G$4,H4)+AND($G$5,H5)+AND($G$6,H6)+AND($G$7,H7)+AND($G$8,H8)+AND($G$9,H9)+AND($G$10,H10)+AND($G$11,H11)&gt;2,CONCATENATE($A$20,A21))</f>
        <v>c6c7</v>
      </c>
      <c r="I21" t="str">
        <f>IF(AND($G$2,I2)+AND($G$3,I3)+AND($G$4,I4)+AND($G$5,I5)+AND($G$6,I6)+AND($G$7,I7)+AND($G$8,I8)+AND($G$9,I9)+AND($G$10,I10)+AND($G$11,I11)&gt;2,CONCATENATE($A$20,A22))</f>
        <v>c6c8</v>
      </c>
      <c r="J21" t="str">
        <f>IF(AND($G$2,J2)+AND($G$3,J3)+AND($G$4,J4)+AND($G$5,J5)+AND($G$6,J6)+AND($G$7,J7)+AND($G$8,J8)+AND($G$9,J9)+AND($G$10,J10)+AND($G$11,J11)&gt;2,CONCATENATE($A$20,A23))</f>
        <v>c6c9</v>
      </c>
      <c r="K21" t="str">
        <f>IF(AND($G$2,K2)+AND($G$3,K3)+AND($G$4,K4)+AND($G$5,K5)+AND($G$6,K6)+AND($G$7,K7)+AND($G$8,K8)+AND($G$9,K9)+AND($G$10,K10)+AND($G$11,K11)&gt;2,CONCATENATE($A$20,A24))</f>
        <v>c6c10</v>
      </c>
      <c r="L21" t="str">
        <f>IF(AND($G$2,L2)+AND($G$3,L3)+AND($G$4,L4)+AND($G$5,L5)+AND($G$6,L6)+AND($G$7,L7)+AND($G$8,L8)+AND($G$9,L9)+AND($G$10,L10)+AND($G$11,L11)&gt;2,CONCATENATE($A$20,A25))</f>
        <v>c6c11</v>
      </c>
      <c r="M21" t="str">
        <f>IF(AND($G$2,M2)+AND($G$3,M3)+AND($G$4,M4)+AND($G$5,M5)+AND($G$6,M6)+AND($G$7,M7)+AND($G$8,M8)+AND($G$9,M9)+AND($G$10,M10)+AND($G$11,M11)&gt;=2,CONCATENATE($A$20,A26))</f>
        <v>c6c12</v>
      </c>
      <c r="N21" t="str">
        <f>IF(AND($G$2,N2)+AND($G$3,N3)+AND($G$4,N4)+AND($G$5,N5)+AND($G$6,N6)+AND($G$7,N7)+AND($G$8,N8)+AND($G$9,N9)+AND($G$10,N10)+AND($G$11,N11)&gt;=2,CONCATENATE($A$20,A27))</f>
        <v>c6c13</v>
      </c>
      <c r="S21" s="9"/>
    </row>
    <row r="22" spans="1:19">
      <c r="A22" t="s">
        <v>22</v>
      </c>
      <c r="B22" t="str">
        <f>I1</f>
        <v>el castillo vagabundo</v>
      </c>
      <c r="H22" s="4" t="str">
        <f>IF(AND($H$2,I2)+AND($H$3,I3)+AND($H$4,I4)+AND($H$5,I5)+AND($H$6,I6)+AND($H$7,I7)+AND($H$8,I8)+AND($H$9,I9)+AND($H$10,I10)+AND($H$11,I11)&gt;2,CONCATENATE($A$21,A22))</f>
        <v>c7c8</v>
      </c>
      <c r="I22" t="str">
        <f>IF(AND($H$2,J2)+AND($H$3,J3)+AND($H$4,J4)+AND($H$5,J5)+AND($H$6,J6)+AND($H$7,J7)+AND($H$8,J8)+AND($H$9,J9)+AND($H$10,J10)+AND($H$11,J11)&gt;2,CONCATENATE($A$21,A23))</f>
        <v>c7c9</v>
      </c>
      <c r="J22" t="str">
        <f>IF(AND($H$2,K2)+AND($H$3,K3)+AND($H$4,K4)+AND($H$5,K5)+AND($H$6,K6)+AND($H$7,K7)+AND($H$8,K8)+AND($H$9,K9)+AND($H$10,K10)+AND($H$11,K11)&gt;=2,CONCATENATE($A$21,A24))</f>
        <v>c7c10</v>
      </c>
      <c r="K22" t="str">
        <f>IF(AND($H$2,L2)+AND($H$3,L3)+AND($H$4,L4)+AND($H$5,L5)+AND($H$6,L6)+AND($H$7,L7)+AND($H$8,L8)+AND($H$9,L9)+AND($H$10,L10)+AND($H$11,L11)&gt;2,CONCATENATE($A$21,A25))</f>
        <v>c7c11</v>
      </c>
      <c r="L22" t="str">
        <f>IF(AND($H$2,M2)+AND($H$3,M3)+AND($H$4,M4)+AND($H$5,M5)+AND($H$6,M6)+AND($H$7,M7)+AND($H$8,M8)+AND($H$9,M9)+AND($H$10,M10)+AND($H$11,M11)&gt;=2,CONCATENATE($A$21,A26))</f>
        <v>c7c12</v>
      </c>
      <c r="M22" t="str">
        <f>IF(AND($H$2,N2)+AND($H$3,N3)+AND($H$4,N4)+AND($H$5,N5)+AND($H$6,N6)+AND($H$7,N7)+AND($H$8,N8)+AND($H$9,N9)+AND($H$10,N10)+AND($H$11,N11)&gt;=2,CONCATENATE($A$21,A27))</f>
        <v>c7c13</v>
      </c>
      <c r="S22" s="9"/>
    </row>
    <row r="23" spans="1:19">
      <c r="A23" t="s">
        <v>23</v>
      </c>
      <c r="B23" t="str">
        <f>J1</f>
        <v>viaje de agartha</v>
      </c>
      <c r="H23" s="4" t="str">
        <f>IF(AND($I$2,J2)+AND($I$3,J3)+AND($I$4,J4)+AND($I$5,J5)+AND($I$6,J6)+AND($I$7,J7)+AND($I$8,J8)+AND($I$9,J9)+AND($I$10,J10)+AND($I$11,J11)&gt;=2,CONCATENATE($A$22,A23))</f>
        <v>c8c9</v>
      </c>
      <c r="I23" t="str">
        <f>IF(AND($I$2,K2)+AND($I$3,K3)+AND($I$4,K4)+AND($I$5,K5)+AND($I$6,K6)+AND($I$7,K7)+AND($I$8,K8)+AND($I$9,K9)+AND($I$10,K10)+AND($I$11,K11)&gt;2,CONCATENATE($A$22,A24))</f>
        <v>c8c10</v>
      </c>
      <c r="J23" t="str">
        <f>IF(AND($I$2,L2)+AND($I$3,L3)+AND($I$4,L4)+AND($I$5,L5)+AND($I$6,L6)+AND($I$7,L7)+AND($I$8,L8)+AND($I$9,L9)+AND($I$10,L10)+AND($I$11,L11)&gt;2,CONCATENATE($A$22,A25))</f>
        <v>c8c11</v>
      </c>
      <c r="K23" t="str">
        <f>IF(AND($I$2,M2)+AND($I$3,M3)+AND($I$4,M4)+AND($I$5,M5)+AND($I$6,M6)+AND($I$7,M7)+AND($I$8,M8)+AND($I$9,M9)+AND($I$10,M10)+AND($I$11,M11)&gt;=2,CONCATENATE($A$22,A26))</f>
        <v>c8c12</v>
      </c>
      <c r="L23" t="str">
        <f>IF(AND($I$2,N2)+AND($I$3,N3)+AND($I$4,N4)+AND($I$5,N5)+AND($I$6,N6)+AND($I$7,N7)+AND($I$8,N8)+AND($I$9,N9)+AND($I$10,N10)+AND($I$11,N11)&gt;=2,CONCATENATE($A$22,A27))</f>
        <v>c8c13</v>
      </c>
      <c r="S23" s="9"/>
    </row>
    <row r="24" spans="1:19">
      <c r="A24" t="s">
        <v>24</v>
      </c>
      <c r="B24" t="str">
        <f>K1</f>
        <v>haru en el reino de los gatos</v>
      </c>
      <c r="H24" s="4" t="b">
        <f>IF(AND($J$2,K2)+AND($J$3,K3)+AND($J$4,K4)+AND($J$5,K5)+AND($J$6,K6)+AND($J$7,K7)+AND($J$8,K8)+AND($J$9,K9)+AND($J$10,K10)+AND($J$11,K11)&gt;=2,CONCATENATE($A$23,A24))</f>
        <v>0</v>
      </c>
      <c r="I24" t="str">
        <f>IF(AND($J$2,L2)+AND($J$3,L3)+AND($J$4,L4)+AND($J$5,L5)+AND($J$6,L6)+AND($J$7,L7)+AND($J$8,L8)+AND($J$9,L9)+AND($J$10,L10)+AND($J$11,L11)&gt;2,CONCATENATE($A$23,A25))</f>
        <v>c9c11</v>
      </c>
      <c r="J24" t="str">
        <f>IF(AND($J$2,M2)+AND($J$3,M3)+AND($J$4,M4)+AND($J$5,M5)+AND($J$6,M6)+AND($J$7,M7)+AND($J$8,M8)+AND($J$9,M9)+AND($J$10,M10)+AND($J$11,M11)&gt;2,CONCATENATE($A$23,A26))</f>
        <v>c9c12</v>
      </c>
      <c r="K24" t="b">
        <f>IF(AND($J$2,N2)+AND($J$3,N3)+AND($J$4,N4)+AND($J$5,N5)+AND($J$6,N6)+AND($J$7,N7)+AND($J$8,N8)+AND($J$9,N9)+AND($J$10,N10)+AND($J$11,N11)&gt;=2,CONCATENATE($A$23,A27))</f>
        <v>0</v>
      </c>
      <c r="S24" s="9"/>
    </row>
    <row r="25" spans="1:19">
      <c r="A25" t="s">
        <v>25</v>
      </c>
      <c r="B25" t="str">
        <f>L1</f>
        <v>el jardin de las palabras</v>
      </c>
      <c r="H25" s="4" t="str">
        <f>IF(AND($K$2,L2)+AND($K$3,L3)+AND($K$4,L4)+AND($K$5,L5)+AND($K$6,L6)+AND($K$7,L7)+AND($K$8,L8)+AND($K$9,L9)+AND($K$10,L10)+AND($K$11,L11)&gt;2,CONCATENATE($A$24,A25))</f>
        <v>c10c11</v>
      </c>
      <c r="I25" t="b">
        <f>IF(AND($K$2,M2)+AND($K$3,M3)+AND($K$4,M4)+AND($K$5,M5)+AND($K$6,M6)+AND($K$7,M7)+AND($K$8,M8)+AND($K$9,M9)+AND($K$10,M10)+AND($K$11,M11)&gt;=2,CONCATENATE($A$24,A26))</f>
        <v>0</v>
      </c>
      <c r="J25" t="str">
        <f>IF(AND($K$2,N2)+AND($K$3,N3)+AND($K$4,N4)+AND($K$5,N5)+AND($K$6,N6)+AND($K$7,N7)+AND($K$8,N8)+AND($K$9,N9)+AND($K$10,N10)+AND($K$11,N11)&gt;=2,CONCATENATE($A$24,A27))</f>
        <v>c10c13</v>
      </c>
      <c r="S25" s="9"/>
    </row>
    <row r="26" spans="1:19">
      <c r="A26" t="s">
        <v>26</v>
      </c>
      <c r="B26" t="str">
        <f>M1</f>
        <v>nausica del valle del viento</v>
      </c>
      <c r="H26" s="5" t="str">
        <f>IF(AND($L$2,M2)+AND($L$3,M3)+AND($L$4,M4)+AND($L$5,M5)+AND($L$6,M6)+AND($L$7,M7)+AND($L$8,M8)+AND($L$9,M9)+AND($L$10,M10)+AND($L$11,M11)&gt;=2,CONCATENATE($A$25,A26))</f>
        <v>c11c12</v>
      </c>
      <c r="I26" s="7" t="str">
        <f>IF(AND($L$2,N2)+AND($L$3,N3)+AND($L$4,N4)+AND($L$5,N5)+AND($L$6,N6)+AND($L$7,N7)+AND($L$8,N8)+AND($L$9,N9)+AND($L$10,N10)+AND($L$11,N11)&gt;=2,CONCATENATE($A$25,A27))</f>
        <v>c11c13</v>
      </c>
      <c r="J26" s="7"/>
      <c r="K26" s="7"/>
      <c r="L26" s="7"/>
      <c r="M26" s="7"/>
      <c r="N26" s="7"/>
      <c r="O26" s="7"/>
      <c r="P26" s="7"/>
      <c r="Q26" s="7"/>
      <c r="R26" s="7"/>
      <c r="S26" s="10"/>
    </row>
    <row r="27" spans="1:2">
      <c r="A27" t="s">
        <v>27</v>
      </c>
      <c r="B27" t="str">
        <f>N1</f>
        <v>la chica que saltaba a traves del tiempo</v>
      </c>
    </row>
    <row r="30" spans="1:13">
      <c r="A30" t="str">
        <f t="shared" ref="A30:M30" si="0">IF(H16=0," ",H16)</f>
        <v>c1c2</v>
      </c>
      <c r="B30" t="str">
        <f t="shared" si="0"/>
        <v>c1c3</v>
      </c>
      <c r="C30" t="str">
        <f t="shared" si="0"/>
        <v>c1c4</v>
      </c>
      <c r="D30" t="str">
        <f t="shared" si="0"/>
        <v>c1c5</v>
      </c>
      <c r="E30" t="str">
        <f t="shared" si="0"/>
        <v>c1c6</v>
      </c>
      <c r="F30" t="str">
        <f t="shared" si="0"/>
        <v>c1c7</v>
      </c>
      <c r="G30" t="str">
        <f t="shared" si="0"/>
        <v>c1c8</v>
      </c>
      <c r="H30" t="str">
        <f t="shared" si="0"/>
        <v>c1c9</v>
      </c>
      <c r="I30" t="str">
        <f>IF(P16=FALSE," ",P16)</f>
        <v> </v>
      </c>
      <c r="J30" t="str">
        <f t="shared" si="0"/>
        <v>c1c11</v>
      </c>
      <c r="K30" t="str">
        <f>IF(R16=FALSE," ",R16)</f>
        <v> </v>
      </c>
      <c r="L30" t="str">
        <f>IF(S16=FALSE," ",S16)</f>
        <v> </v>
      </c>
      <c r="M30" t="str">
        <f t="shared" si="0"/>
        <v> </v>
      </c>
    </row>
    <row r="31" spans="1:13">
      <c r="A31" t="str">
        <f t="shared" ref="A31:M31" si="1">IF(H17=0," ",H17)</f>
        <v>c2c3</v>
      </c>
      <c r="B31" t="str">
        <f t="shared" si="1"/>
        <v>c2c4</v>
      </c>
      <c r="C31" t="str">
        <f t="shared" si="1"/>
        <v>c2c5</v>
      </c>
      <c r="D31" t="str">
        <f t="shared" si="1"/>
        <v>c2c6</v>
      </c>
      <c r="E31" t="str">
        <f t="shared" si="1"/>
        <v>c2c7</v>
      </c>
      <c r="F31" t="str">
        <f t="shared" si="1"/>
        <v>c2c8</v>
      </c>
      <c r="G31" t="str">
        <f t="shared" si="1"/>
        <v>c2c9</v>
      </c>
      <c r="H31" t="str">
        <f>IF(O17=FALSE," ",O17)</f>
        <v> </v>
      </c>
      <c r="I31" t="str">
        <f t="shared" si="1"/>
        <v>c2c11</v>
      </c>
      <c r="J31" t="str">
        <f t="shared" si="1"/>
        <v>c2c12</v>
      </c>
      <c r="K31" t="str">
        <f>IF(R17=FALSE," ",R17)</f>
        <v> </v>
      </c>
      <c r="L31" t="str">
        <f t="shared" si="1"/>
        <v> </v>
      </c>
      <c r="M31" t="str">
        <f t="shared" si="1"/>
        <v> </v>
      </c>
    </row>
    <row r="32" spans="1:13">
      <c r="A32" t="str">
        <f t="shared" ref="A32:M32" si="2">IF(H18=0," ",H18)</f>
        <v>c3c4</v>
      </c>
      <c r="B32" t="str">
        <f t="shared" si="2"/>
        <v>c3c5</v>
      </c>
      <c r="C32" t="str">
        <f t="shared" si="2"/>
        <v>c3c6</v>
      </c>
      <c r="D32" t="str">
        <f t="shared" si="2"/>
        <v>c3c7</v>
      </c>
      <c r="E32" t="str">
        <f t="shared" si="2"/>
        <v>c3c8</v>
      </c>
      <c r="F32" t="str">
        <f t="shared" si="2"/>
        <v>c3c9</v>
      </c>
      <c r="G32" t="str">
        <f t="shared" si="2"/>
        <v>c3c10</v>
      </c>
      <c r="H32" t="str">
        <f t="shared" si="2"/>
        <v>c3c11</v>
      </c>
      <c r="I32" t="str">
        <f t="shared" si="2"/>
        <v>c3c12</v>
      </c>
      <c r="J32" t="str">
        <f t="shared" si="2"/>
        <v>c3c13</v>
      </c>
      <c r="K32" t="str">
        <f t="shared" si="2"/>
        <v> </v>
      </c>
      <c r="L32" t="str">
        <f t="shared" si="2"/>
        <v> </v>
      </c>
      <c r="M32" t="str">
        <f t="shared" si="2"/>
        <v> </v>
      </c>
    </row>
    <row r="33" spans="1:13">
      <c r="A33" t="str">
        <f t="shared" ref="A33:M33" si="3">IF(H19=0," ",H19)</f>
        <v>c4c5</v>
      </c>
      <c r="B33" t="str">
        <f t="shared" si="3"/>
        <v>c4c6</v>
      </c>
      <c r="C33" t="str">
        <f t="shared" si="3"/>
        <v>c4c7</v>
      </c>
      <c r="D33" t="str">
        <f t="shared" si="3"/>
        <v>c4c8</v>
      </c>
      <c r="E33" t="str">
        <f t="shared" si="3"/>
        <v>c4c9</v>
      </c>
      <c r="F33" t="str">
        <f t="shared" si="3"/>
        <v>c4c10</v>
      </c>
      <c r="G33" t="str">
        <f t="shared" si="3"/>
        <v>c4c11</v>
      </c>
      <c r="H33" t="str">
        <f t="shared" si="3"/>
        <v>c4c12</v>
      </c>
      <c r="I33" t="str">
        <f>IF(P19=FALSE," ",P19)</f>
        <v> </v>
      </c>
      <c r="J33" t="str">
        <f t="shared" si="3"/>
        <v> </v>
      </c>
      <c r="K33" t="str">
        <f t="shared" si="3"/>
        <v> </v>
      </c>
      <c r="L33" t="str">
        <f t="shared" si="3"/>
        <v> </v>
      </c>
      <c r="M33" t="str">
        <f t="shared" si="3"/>
        <v> </v>
      </c>
    </row>
    <row r="34" spans="1:13">
      <c r="A34" t="str">
        <f t="shared" ref="A34:M34" si="4">IF(H20=0," ",H20)</f>
        <v>c5c6</v>
      </c>
      <c r="B34" t="str">
        <f t="shared" si="4"/>
        <v>c5c7</v>
      </c>
      <c r="C34" t="str">
        <f t="shared" si="4"/>
        <v>c5c8</v>
      </c>
      <c r="D34" t="str">
        <f t="shared" si="4"/>
        <v>c5c9</v>
      </c>
      <c r="E34" t="str">
        <f>IF(L20=FALSE," ",L20)</f>
        <v> </v>
      </c>
      <c r="F34" t="str">
        <f t="shared" si="4"/>
        <v>c5c11</v>
      </c>
      <c r="G34" t="str">
        <f t="shared" si="4"/>
        <v>c5c12</v>
      </c>
      <c r="H34" t="str">
        <f>IF(O20=FALSE," ",O20)</f>
        <v> </v>
      </c>
      <c r="I34" t="str">
        <f t="shared" si="4"/>
        <v> </v>
      </c>
      <c r="J34" t="str">
        <f t="shared" si="4"/>
        <v> </v>
      </c>
      <c r="K34" t="str">
        <f t="shared" si="4"/>
        <v> </v>
      </c>
      <c r="L34" t="str">
        <f t="shared" si="4"/>
        <v> </v>
      </c>
      <c r="M34" t="str">
        <f t="shared" si="4"/>
        <v> </v>
      </c>
    </row>
    <row r="35" spans="1:13">
      <c r="A35" t="str">
        <f t="shared" ref="A35:M35" si="5">IF(H21=0," ",H21)</f>
        <v>c6c7</v>
      </c>
      <c r="B35" t="str">
        <f t="shared" si="5"/>
        <v>c6c8</v>
      </c>
      <c r="C35" t="str">
        <f t="shared" si="5"/>
        <v>c6c9</v>
      </c>
      <c r="D35" t="str">
        <f t="shared" si="5"/>
        <v>c6c10</v>
      </c>
      <c r="E35" t="str">
        <f t="shared" si="5"/>
        <v>c6c11</v>
      </c>
      <c r="F35" t="str">
        <f t="shared" si="5"/>
        <v>c6c12</v>
      </c>
      <c r="G35" t="str">
        <f t="shared" si="5"/>
        <v>c6c13</v>
      </c>
      <c r="H35" t="str">
        <f t="shared" si="5"/>
        <v> </v>
      </c>
      <c r="I35" t="str">
        <f t="shared" si="5"/>
        <v> </v>
      </c>
      <c r="J35" t="str">
        <f t="shared" si="5"/>
        <v> </v>
      </c>
      <c r="K35" t="str">
        <f t="shared" si="5"/>
        <v> </v>
      </c>
      <c r="L35" t="str">
        <f t="shared" si="5"/>
        <v> </v>
      </c>
      <c r="M35" t="str">
        <f t="shared" si="5"/>
        <v> </v>
      </c>
    </row>
    <row r="36" spans="1:13">
      <c r="A36" t="str">
        <f t="shared" ref="A36:M36" si="6">IF(H22=0," ",H22)</f>
        <v>c7c8</v>
      </c>
      <c r="B36" t="str">
        <f t="shared" si="6"/>
        <v>c7c9</v>
      </c>
      <c r="C36" t="str">
        <f t="shared" si="6"/>
        <v>c7c10</v>
      </c>
      <c r="D36" t="str">
        <f t="shared" si="6"/>
        <v>c7c11</v>
      </c>
      <c r="E36" t="str">
        <f t="shared" si="6"/>
        <v>c7c12</v>
      </c>
      <c r="F36" t="str">
        <f t="shared" si="6"/>
        <v>c7c13</v>
      </c>
      <c r="G36" t="str">
        <f t="shared" si="6"/>
        <v> </v>
      </c>
      <c r="H36" t="str">
        <f t="shared" si="6"/>
        <v> </v>
      </c>
      <c r="I36" t="str">
        <f t="shared" si="6"/>
        <v> </v>
      </c>
      <c r="J36" t="str">
        <f t="shared" si="6"/>
        <v> </v>
      </c>
      <c r="K36" t="str">
        <f t="shared" si="6"/>
        <v> </v>
      </c>
      <c r="L36" t="str">
        <f t="shared" si="6"/>
        <v> </v>
      </c>
      <c r="M36" t="str">
        <f t="shared" si="6"/>
        <v> </v>
      </c>
    </row>
    <row r="37" spans="1:13">
      <c r="A37" t="str">
        <f t="shared" ref="A37:M37" si="7">IF(H23=0," ",H23)</f>
        <v>c8c9</v>
      </c>
      <c r="B37" t="str">
        <f t="shared" si="7"/>
        <v>c8c10</v>
      </c>
      <c r="C37" t="str">
        <f t="shared" si="7"/>
        <v>c8c11</v>
      </c>
      <c r="D37" t="str">
        <f t="shared" si="7"/>
        <v>c8c12</v>
      </c>
      <c r="E37" t="str">
        <f t="shared" si="7"/>
        <v>c8c13</v>
      </c>
      <c r="F37" t="str">
        <f t="shared" si="7"/>
        <v> </v>
      </c>
      <c r="G37" t="str">
        <f t="shared" si="7"/>
        <v> </v>
      </c>
      <c r="H37" t="str">
        <f t="shared" si="7"/>
        <v> </v>
      </c>
      <c r="I37" t="str">
        <f t="shared" si="7"/>
        <v> </v>
      </c>
      <c r="J37" t="str">
        <f t="shared" si="7"/>
        <v> </v>
      </c>
      <c r="K37" t="str">
        <f t="shared" si="7"/>
        <v> </v>
      </c>
      <c r="L37" t="str">
        <f t="shared" si="7"/>
        <v> </v>
      </c>
      <c r="M37" t="str">
        <f t="shared" si="7"/>
        <v> </v>
      </c>
    </row>
    <row r="38" spans="1:13">
      <c r="A38" t="str">
        <f>IF(H24=FALSE," ",H24)</f>
        <v> </v>
      </c>
      <c r="B38" t="str">
        <f t="shared" ref="A38:M38" si="8">IF(I24=0," ",I24)</f>
        <v>c9c11</v>
      </c>
      <c r="C38" t="str">
        <f t="shared" si="8"/>
        <v>c9c12</v>
      </c>
      <c r="D38" t="str">
        <f>IF(K24=FALSE," ",K24)</f>
        <v> </v>
      </c>
      <c r="E38" t="str">
        <f t="shared" si="8"/>
        <v> </v>
      </c>
      <c r="F38" t="str">
        <f t="shared" si="8"/>
        <v> </v>
      </c>
      <c r="G38" t="str">
        <f t="shared" si="8"/>
        <v> </v>
      </c>
      <c r="H38" t="str">
        <f t="shared" si="8"/>
        <v> </v>
      </c>
      <c r="I38" t="str">
        <f t="shared" si="8"/>
        <v> </v>
      </c>
      <c r="J38" t="str">
        <f t="shared" si="8"/>
        <v> </v>
      </c>
      <c r="K38" t="str">
        <f t="shared" si="8"/>
        <v> </v>
      </c>
      <c r="L38" t="str">
        <f t="shared" si="8"/>
        <v> </v>
      </c>
      <c r="M38" t="str">
        <f t="shared" si="8"/>
        <v> </v>
      </c>
    </row>
    <row r="39" spans="1:13">
      <c r="A39" t="str">
        <f t="shared" ref="A39:M39" si="9">IF(H25=0," ",H25)</f>
        <v>c10c11</v>
      </c>
      <c r="B39" t="str">
        <f>IF(I25=FALSE," ",I25)</f>
        <v> </v>
      </c>
      <c r="C39" t="str">
        <f t="shared" si="9"/>
        <v>c10c13</v>
      </c>
      <c r="D39" t="str">
        <f t="shared" si="9"/>
        <v> </v>
      </c>
      <c r="E39" t="str">
        <f t="shared" si="9"/>
        <v> </v>
      </c>
      <c r="F39" t="str">
        <f t="shared" si="9"/>
        <v> </v>
      </c>
      <c r="G39" t="str">
        <f t="shared" si="9"/>
        <v> </v>
      </c>
      <c r="H39" t="str">
        <f t="shared" si="9"/>
        <v> </v>
      </c>
      <c r="I39" t="str">
        <f t="shared" si="9"/>
        <v> </v>
      </c>
      <c r="J39" t="str">
        <f t="shared" si="9"/>
        <v> </v>
      </c>
      <c r="K39" t="str">
        <f t="shared" si="9"/>
        <v> </v>
      </c>
      <c r="L39" t="str">
        <f t="shared" si="9"/>
        <v> </v>
      </c>
      <c r="M39" t="str">
        <f t="shared" si="9"/>
        <v> </v>
      </c>
    </row>
    <row r="40" spans="1:13">
      <c r="A40" t="str">
        <f t="shared" ref="A40:M40" si="10">IF(H26=0," ",H26)</f>
        <v>c11c12</v>
      </c>
      <c r="B40" t="str">
        <f t="shared" si="10"/>
        <v>c11c13</v>
      </c>
      <c r="C40" t="str">
        <f t="shared" si="10"/>
        <v> </v>
      </c>
      <c r="D40" t="str">
        <f t="shared" si="10"/>
        <v> </v>
      </c>
      <c r="E40" t="str">
        <f t="shared" si="10"/>
        <v> </v>
      </c>
      <c r="F40" t="str">
        <f t="shared" si="10"/>
        <v> </v>
      </c>
      <c r="G40" t="str">
        <f t="shared" si="10"/>
        <v> </v>
      </c>
      <c r="H40" t="str">
        <f t="shared" si="10"/>
        <v> </v>
      </c>
      <c r="I40" t="str">
        <f t="shared" si="10"/>
        <v> </v>
      </c>
      <c r="J40" t="str">
        <f t="shared" si="10"/>
        <v> </v>
      </c>
      <c r="K40" t="str">
        <f t="shared" si="10"/>
        <v> </v>
      </c>
      <c r="L40" t="str">
        <f t="shared" si="10"/>
        <v> </v>
      </c>
      <c r="M40" t="str">
        <f t="shared" si="10"/>
        <v> </v>
      </c>
    </row>
    <row r="44" spans="1:12">
      <c r="A44" t="str">
        <f>IF(AND($B$2,$C$2,D2)+AND($B$3,$C$3,D3)+AND($B$4,$C$4,D4)+AND($B$5,$C$5,D5)+AND($B$6,$C$6,D6)+AND($B$7,$C$7,D7)+AND($B$8,$C$8,D8)+AND($B$9,$C$9,D9)+AND($B$10,$C$10,D10)+AND($B$11,$C$11,D11)&gt;=2,CONCATENATE($A$15,$A$16,A17)," ")</f>
        <v>c1c2c3</v>
      </c>
      <c r="B44" t="str">
        <f>IF(AND($B$2,$C$2,E2)+AND($B$3,$C$3,E3)+AND($B$4,$C$4,E4)+AND($B$5,$C$5,E5)+AND($B$6,$C$6,E6)+AND($B$7,$C$7,E7)+AND($B$8,$C$8,E8)+AND($B$9,$C$9,E9)+AND($B$10,$C$10,E10)+AND($B$11,$C$11,E11)&gt;=2,CONCATENATE($A$15,$A$16,A18)," ")</f>
        <v>c1c2c4</v>
      </c>
      <c r="C44" t="str">
        <f>IF(AND($B$2,$C$2,F2)+AND($B$3,$C$3,F3)+AND($B$4,$C$4,F4)+AND($B$5,$C$5,F5)+AND($B$6,$C$6,F6)+AND($B$7,$C$7,F7)+AND($B$8,$C$8,F8)+AND($B$9,$C$9,F9)+AND($B$10,$C$10,F10)+AND($B$11,$C$11,F11)&gt;=2,CONCATENATE($A$15,$A$16,A19)," ")</f>
        <v>c1c2c5</v>
      </c>
      <c r="D44" t="str">
        <f>IF(AND($B$2,$C$2,G2)+AND($B$3,$C$3,G3)+AND($B$4,$C$4,G4)+AND($B$5,$C$5,G5)+AND($B$6,$C$6,G6)+AND($B$7,$C$7,G7)+AND($B$8,$C$8,G8)+AND($B$9,$C$9,G9)+AND($B$10,$C$10,G10)+AND($B$11,$C$11,G11)&gt;=2,CONCATENATE($A$15,$A$16,A20)," ")</f>
        <v>c1c2c6</v>
      </c>
      <c r="E44" t="str">
        <f>IF(AND($B$2,$C$2,H2)+AND($B$3,$C$3,H3)+AND($B$4,$C$4,H4)+AND($B$5,$C$5,H5)+AND($B$6,$C$6,H6)+AND($B$7,$C$7,H7)+AND($B$8,$C$8,H8)+AND($B$9,$C$9,H9)+AND($B$10,$C$10,H10)+AND($B$11,$C$11,H11)&gt;=2,CONCATENATE($A$15,$A$16,A21)," ")</f>
        <v>c1c2c7</v>
      </c>
      <c r="F44" t="str">
        <f>IF(AND($B$2,$C$2,I2)+AND($B$3,$C$3,I3)+AND($B$4,$C$4,I4)+AND($B$5,$C$5,I5)+AND($B$6,$C$6,I6)+AND($B$7,$C$7,I7)+AND($B$8,$C$8,I8)+AND($B$9,$C$9,I9)+AND($B$10,$C$10,I10)+AND($B$11,$C$11,I11)&gt;=2,CONCATENATE($A$15,$A$16,A22)," ")</f>
        <v>c1c2c8</v>
      </c>
      <c r="G44" t="str">
        <f>IF(AND($B$2,$C$2,J2)+AND($B$3,$C$3,J3)+AND($B$4,$C$4,J4)+AND($B$5,$C$5,J5)+AND($B$6,$C$6,J6)+AND($B$7,$C$7,J7)+AND($B$8,$C$8,J8)+AND($B$9,$C$9,J9)+AND($B$10,$C$10,J10)+AND($B$11,$C$11,J11)&gt;=2,CONCATENATE($A$15,$A$16,A23)," ")</f>
        <v>c1c2c9</v>
      </c>
      <c r="H44" t="str">
        <f>IF(AND($B$2,$C$2,K2)+AND($B$3,$C$3,K3)+AND($B$4,$C$4,K4)+AND($B$5,$C$5,K5)+AND($B$6,$C$6,K6)+AND($B$7,$C$7,K7)+AND($B$8,$C$8,K8)+AND($B$9,$C$9,K9)+AND($B$10,$C$10,K10)+AND($B$11,$C$11,K11)&gt;=2,CONCATENATE($A$15,$A$16,A24)," ")</f>
        <v> </v>
      </c>
      <c r="I44" t="str">
        <f>IF(AND($B$2,$C$2,L2)+AND($B$3,$C$3,L3)+AND($B$4,$C$4,L4)+AND($B$5,$C$5,L5)+AND($B$6,$C$6,L6)+AND($B$7,$C$7,L7)+AND($B$8,$C$8,L8)+AND($B$9,$C$9,L9)+AND($B$10,$C$10,L10)+AND($B$11,$C$11,L11)&gt;2,CONCATENATE($A$15,$A$16,A25)," ")</f>
        <v>c1c2c11</v>
      </c>
      <c r="J44" t="str">
        <f>IF(AND($B$2,$C$2,M2)+AND($B$3,$C$3,M3)+AND($B$4,$C$4,M4)+AND($B$5,$C$5,M5)+AND($B$6,$C$6,M6)+AND($B$7,$C$7,M7)+AND($B$8,$C$8,M8)+AND($B$9,$C$9,M9)+AND($B$10,$C$10,M10)+AND($B$11,$C$11,M11)&gt;=2,CONCATENATE($A$15,$A$16,A26)," ")</f>
        <v> </v>
      </c>
      <c r="K44" t="str">
        <f>IF(AND($B$2,$C$2,N2)+AND($B$3,$C$3,N3)+AND($B$4,$C$4,N4)+AND($B$5,$C$5,N5)+AND($B$6,$C$6,N6)+AND($B$7,$C$7,N7)+AND($B$8,$C$8,N8)+AND($B$9,$C$9,N9)+AND($B$10,$C$10,N10)+AND($B$11,$C$11,N11)&gt;=2,CONCATENATE($A$15,$A$16,A27)," ")</f>
        <v> </v>
      </c>
      <c r="L44" t="s">
        <v>28</v>
      </c>
    </row>
    <row r="45" spans="1:11">
      <c r="A45" t="str">
        <f>IF(AND($B$2,$D$2,E2)+AND($B$3,$D$3,E3)+AND($B$4,$D$4,E4)+AND($B$5,$D$5,E5)+AND($B$6,$D$6,E6)+AND($B$7,$D$7,E7)+AND($B$8,$D$8,E8)+AND($B$9,$D$9,E9)+AND($B$10,$D$10,E10)+AND($B$11,$D$11,E11)&gt;=2,CONCATENATE($A$15,$A$17,A18)," ")</f>
        <v>c1c3c4</v>
      </c>
      <c r="B45" t="str">
        <f>IF(AND($B$2,$D$2,F2)+AND($B$3,$D$3,F3)+AND($B$4,$D$4,F4)+AND($B$5,$D$5,F5)+AND($B$6,$D$6,F6)+AND($B$7,$D$7,F7)+AND($B$8,$D$8,F8)+AND($B$9,$D$9,F9)+AND($B$10,$D$10,F10)+AND($B$11,$D$11,F11)&gt;=2,CONCATENATE($A$15,$A$17,A19)," ")</f>
        <v>c1c3c5</v>
      </c>
      <c r="C45" t="str">
        <f>IF(AND($B$2,$D$2,G2)+AND($B$3,$D$3,G3)+AND($B$4,$D$4,G4)+AND($B$5,$D$5,G5)+AND($B$6,$D$6,G6)+AND($B$7,$D$7,G7)+AND($B$8,$D$8,G8)+AND($B$9,$D$9,G9)+AND($B$10,$D$10,G10)+AND($B$11,$D$11,G11)&gt;=2,CONCATENATE($A$15,$A$17,A20)," ")</f>
        <v>c1c3c6</v>
      </c>
      <c r="D45" t="str">
        <f>IF(AND($B$2,$D$2,H2)+AND($B$3,$D$3,H3)+AND($B$4,$D$4,H4)+AND($B$5,$D$5,H5)+AND($B$6,$D$6,H6)+AND($B$7,$D$7,H7)+AND($B$8,$D$8,H8)+AND($B$9,$D$9,H9)+AND($B$10,$D$10,H10)+AND($B$11,$D$11,H11)&gt;=2,CONCATENATE($A$15,$A$17,A21)," ")</f>
        <v>c1c3c7</v>
      </c>
      <c r="E45" t="str">
        <f>IF(AND($B$2,$D$2,I2)+AND($B$3,$D$3,I3)+AND($B$4,$D$4,I4)+AND($B$5,$D$5,I5)+AND($B$6,$D$6,I6)+AND($B$7,$D$7,I7)+AND($B$8,$D$8,I8)+AND($B$9,$D$9,I9)+AND($B$10,$D$10,I10)+AND($B$11,$D$11,I11)&gt;=2,CONCATENATE($A$15,$A$17,A22)," ")</f>
        <v>c1c3c8</v>
      </c>
      <c r="F45" t="str">
        <f>IF(AND($B$2,$D$2,J2)+AND($B$3,$D$3,J3)+AND($B$4,$D$4,J4)+AND($B$5,$D$5,J5)+AND($B$6,$D$6,J6)+AND($B$7,$D$7,J7)+AND($B$8,$D$8,J8)+AND($B$9,$D$9,J9)+AND($B$10,$D$10,J10)+AND($B$11,$D$11,J11)&gt;=2,CONCATENATE($A$15,$A$17,A23)," ")</f>
        <v>c1c3c9</v>
      </c>
      <c r="G45" t="str">
        <f>IF(AND($B$2,$D$2,K2)+AND($B$3,$D$3,K3)+AND($B$4,$D$4,K4)+AND($B$5,$D$5,K5)+AND($B$6,$D$6,K6)+AND($B$7,$D$7,K7)+AND($B$8,$D$8,K8)+AND($B$9,$D$9,K9)+AND($B$10,$D$10,K10)+AND($B$11,$D$11,K11)&gt;=2,CONCATENATE($A$15,$A$17,A24)," ")</f>
        <v> </v>
      </c>
      <c r="H45" t="str">
        <f>IF(AND($B$2,$D$2,L2)+AND($B$3,$D$3,L3)+AND($B$4,$D$4,L4)+AND($B$5,$D$5,L5)+AND($B$6,$D$6,L6)+AND($B$7,$D$7,L7)+AND($B$8,$D$8,L8)+AND($B$9,$D$9,L9)+AND($B$10,$D$10,L10)+AND($B$11,$D$11,L11)&gt;=2,CONCATENATE($A$15,$A$17,A25)," ")</f>
        <v>c1c3c11</v>
      </c>
      <c r="I45" t="str">
        <f>IF(AND($B$2,$D$2,M2)+AND($B$3,$D$3,M3)+AND($B$4,$D$4,M4)+AND($B$5,$D$5,M5)+AND($B$6,$D$6,M6)+AND($B$7,$D$7,M7)+AND($B$8,$D$8,M8)+AND($B$9,$D$9,M9)+AND($B$10,$D$10,M10)+AND($B$11,$D$11,M11)&gt;=2,CONCATENATE($A$15,$A$17,A26)," ")</f>
        <v> </v>
      </c>
      <c r="J45" t="str">
        <f>IF(AND($B$2,$D$2,N2)+AND($B$3,$D$3,N3)+AND($B$4,$D$4,N4)+AND($B$5,$D$5,N5)+AND($B$6,$D$6,N6)+AND($B$7,$D$7,N7)+AND($B$8,$D$8,N8)+AND($B$9,$D$9,N9)+AND($B$10,$D$10,N10)+AND($B$11,$D$11,N11)&gt;=2,CONCATENATE($A$15,$A$17,A27)," ")</f>
        <v> </v>
      </c>
      <c r="K45" t="s">
        <v>28</v>
      </c>
    </row>
    <row r="46" spans="1:10">
      <c r="A46" t="str">
        <f>IF(AND($B$2,$E$2,F2)+AND($B$3,$E$3,F3)+AND($B$4,$E$4,F4)+AND($B$5,$E$5,F5)+AND($B$6,$E$6,F6)+AND($B$7,$E$7,F7)+AND($B$8,$E$8,F8)+AND($B$9,$E$9,F9)+AND($B$10,$E$10,F10)+AND($B$11,$E$11,F11)&gt;=2,CONCATENATE($A$15,$A$18,A19)," ")</f>
        <v> </v>
      </c>
      <c r="B46" t="str">
        <f>IF(AND($B$2,$E$2,G2)+AND($B$3,$E$3,G3)+AND($B$4,$E$4,G4)+AND($B$5,$E$5,G5)+AND($B$6,$E$6,G6)+AND($B$7,$E$7,G7)+AND($B$8,$E$8,G8)+AND($B$9,$E$9,G9)+AND($B$10,$E$10,G10)+AND($B$11,$E$11,G11)&gt;=2,CONCATENATE($A$15,$A$18,A20)," ")</f>
        <v>c1c4c6</v>
      </c>
      <c r="C46" t="str">
        <f>IF(AND($B$2,$E$2,H2)+AND($B$3,$E$3,H3)+AND($B$4,$E$4,H4)+AND($B$5,$E$5,H5)+AND($B$6,$E$6,H6)+AND($B$7,$E$7,H7)+AND($B$8,$E$8,H8)+AND($B$9,$E$9,H9)+AND($B$10,$E$10,H10)+AND($B$11,$E$11,H11)&gt;=2,CONCATENATE($A$15,$A$18,A21)," ")</f>
        <v> </v>
      </c>
      <c r="D46" t="str">
        <f>IF(AND($B$2,$E$2,I2)+AND($B$3,$E$3,I3)+AND($B$4,$E$4,I4)+AND($B$5,$E$5,I5)+AND($B$6,$E$6,I6)+AND($B$7,$E$7,I7)+AND($B$8,$E$8,I8)+AND($B$9,$E$9,I9)+AND($B$10,$E$10,I10)+AND($B$11,$E$11,I11)&gt;=2,CONCATENATE($A$15,$A$18,A22)," ")</f>
        <v>c1c4c8</v>
      </c>
      <c r="E46" t="str">
        <f>IF(AND($B$2,$E$2,J2)+AND($B$3,$E$3,J3)+AND($B$4,$E$4,J4)+AND($B$5,$E$5,J5)+AND($B$6,$E$6,J6)+AND($B$7,$E$7,J7)+AND($B$8,$E$8,J8)+AND($B$9,$E$9,J9)+AND($B$10,$E$10,J10)+AND($B$11,$E$11,J11)&gt;=2,CONCATENATE($A$15,$A$18,A23)," ")</f>
        <v> </v>
      </c>
      <c r="F46" t="str">
        <f>IF(AND($B$2,$E$2,K2)+AND($B$3,$E$3,K3)+AND($B$4,$E$4,K4)+AND($B$5,$E$5,K5)+AND($B$6,$E$6,K6)+AND($B$7,$E$7,K7)+AND($B$8,$E$8,K8)+AND($B$9,$E$9,K9)+AND($B$10,$E$10,K10)+AND($B$11,$E$11,K11)&gt;=2,CONCATENATE($A$15,$A$18,A24)," ")</f>
        <v> </v>
      </c>
      <c r="G46" t="str">
        <f>IF(AND($B$2,$E$2,L2)+AND($B$3,$E$3,L3)+AND($B$4,$E$4,L4)+AND($B$5,$E$5,L5)+AND($B$6,$E$6,L6)+AND($B$7,$E$7,L7)+AND($B$8,$E$8,L8)+AND($B$9,$E$9,L9)+AND($B$10,$E$10,L10)+AND($B$11,$E$11,L11)&gt;=2,CONCATENATE($A$15,$A$18,A25)," ")</f>
        <v>c1c4c11</v>
      </c>
      <c r="H46" t="str">
        <f>IF(AND($B$2,$E$2,M2)+AND($B$3,$E$3,M3)+AND($B$4,$E$4,M4)+AND($B$5,$E$5,M5)+AND($B$6,$E$6,M6)+AND($B$7,$E$7,M7)+AND($B$8,$E$8,M8)+AND($B$9,$E$9,M9)+AND($B$10,$E$10,M10)+AND($B$11,$E$11,M11)&gt;=2,CONCATENATE($A$15,$A$18,A26)," ")</f>
        <v> </v>
      </c>
      <c r="I46" t="str">
        <f>IF(AND($B$2,$E$2,N2)+AND($B$3,$E$3,N3)+AND($B$4,$E$4,N4)+AND($B$5,$E$5,N5)+AND($B$6,$E$6,N6)+AND($B$7,$E$7,N7)+AND($B$8,$E$8,N8)+AND($B$9,$E$9,N9)+AND($B$10,$E$10,N10)+AND($B$11,$E$11,N11)&gt;=2,CONCATENATE($A$15,$A$18,A27)," ")</f>
        <v> </v>
      </c>
      <c r="J46" t="s">
        <v>28</v>
      </c>
    </row>
    <row r="47" spans="1:9">
      <c r="A47" t="str">
        <f>IF(AND($B$2,$F$2,G2)+AND($B$3,$F$3,G3)+AND($B$4,$F$4,G4)+AND($B$5,$F$5,G5)+AND($B$6,$F$6,G6)+AND($B$7,$F$7,G7)+AND($B$8,$F$8,G8)+AND($B$9,$F$9,G9)+AND($B$10,$F$10,G10)+AND($B$11,$F$11,G11)&gt;=2,CONCATENATE($A$15,$A$19,A20)," ")</f>
        <v> </v>
      </c>
      <c r="B47" t="str">
        <f>IF(AND($B$2,$F$2,H2)+AND($B$3,$F$3,H3)+AND($B$4,$F$4,H4)+AND($B$5,$F$5,H5)+AND($B$6,$F$6,H6)+AND($B$7,$F$7,H7)+AND($B$8,$F$8,H8)+AND($B$9,$F$9,H9)+AND($B$10,$F$10,H10)+AND($B$11,$F$11,H11)&gt;=2,CONCATENATE($A$15,$A$19,A21)," ")</f>
        <v>c1c5c7</v>
      </c>
      <c r="C47" t="str">
        <f>IF(AND($B$2,$F$2,I2)+AND($B$3,$F$3,I3)+AND($B$4,$F$4,I4)+AND($B$5,$F$5,I5)+AND($B$6,$F$6,I6)+AND($B$7,$F$7,I7)+AND($B$8,$F$8,I8)+AND($B$9,$F$9,I9)+AND($B$10,$F$10,I10)+AND($B$11,$F$11,I11)&gt;=2,CONCATENATE($A$15,$A$19,A22)," ")</f>
        <v> </v>
      </c>
      <c r="D47" t="str">
        <f>IF(AND($B$2,$F$2,J2)+AND($B$3,$F$3,J3)+AND($B$4,$F$4,J4)+AND($B$5,$F$5,J5)+AND($B$6,$F$6,J6)+AND($B$7,$F$7,J7)+AND($B$8,$F$8,J8)+AND($B$9,$F$9,J9)+AND($B$10,$F$10,J10)+AND($B$11,$F$11,J11)&gt;=2,CONCATENATE($A$15,$A$19,A23)," ")</f>
        <v>c1c5c9</v>
      </c>
      <c r="E47" t="str">
        <f>IF(AND($B$2,$F$2,K2)+AND($B$3,$F$3,K3)+AND($B$4,$F$4,K4)+AND($B$5,$F$5,K5)+AND($B$6,$F$6,K6)+AND($B$7,$F$7,K7)+AND($B$8,$F$8,K8)+AND($B$9,$F$9,K9)+AND($B$10,$F$10,K10)+AND($B$11,$F$11,K11)&gt;=2,CONCATENATE($A$15,$A$19,A24)," ")</f>
        <v> </v>
      </c>
      <c r="F47" t="str">
        <f>IF(AND($B$2,$F$2,L2)+AND($B$3,$F$3,L3)+AND($B$4,$F$4,L4)+AND($B$5,$F$5,L5)+AND($B$6,$F$6,L6)+AND($B$7,$F$7,L7)+AND($B$8,$F$8,L8)+AND($B$9,$F$9,L9)+AND($B$10,$F$10,L10)+AND($B$11,$F$11,L11)&gt;=2,CONCATENATE($A$15,$A$19,A25)," ")</f>
        <v>c1c5c11</v>
      </c>
      <c r="G47" t="str">
        <f>IF(AND($B$2,$F$2,M2)+AND($B$3,$F$3,M3)+AND($B$4,$F$4,M4)+AND($B$5,$F$5,M5)+AND($B$6,$F$6,M6)+AND($B$7,$F$7,M7)+AND($B$8,$F$8,M8)+AND($B$9,$F$9,M9)+AND($B$10,$F$10,M10)+AND($B$11,$F$11,M11)&gt;=2,CONCATENATE($A$15,$A$19,A26)," ")</f>
        <v> </v>
      </c>
      <c r="H47" t="str">
        <f>IF(AND($B$2,$F$2,N2)+AND($B$3,$F$3,N3)+AND($B$4,$F$4,N4)+AND($B$5,$F$5,N5)+AND($B$6,$F$6,N6)+AND($B$7,$F$7,N7)+AND($B$8,$F$8,N8)+AND($B$9,$F$9,N9)+AND($B$10,$F$10,N10)+AND($B$11,$F$11,N11)&gt;=2,CONCATENATE($A$15,$A$19,A27)," ")</f>
        <v> </v>
      </c>
      <c r="I47" t="s">
        <v>28</v>
      </c>
    </row>
    <row r="48" spans="1:8">
      <c r="A48" t="str">
        <f>IF(AND($B$2,$G$2,H2)+AND($B$3,$G$3,H3)+AND($B$4,$G$4,H4)+AND($B$5,$G$5,H5)+AND($B$6,$G$6,H6)+AND($B$7,$G$7,H7)+AND($B$8,$G$8,H8)+AND($B$9,$G$9,H9)+AND($B$10,$G$10,H10)+AND($B$11,$G$11,H11)&gt;=2,CONCATENATE($A$15,$A$20,A21)," ")</f>
        <v> </v>
      </c>
      <c r="B48" t="str">
        <f>IF(AND($B$2,$G$2,I2)+AND($B$3,$G$3,I3)+AND($B$4,$G$4,I4)+AND($B$5,$G$5,I5)+AND($B$6,$G$6,I6)+AND($B$7,$G$7,I7)+AND($B$8,$G$8,I8)+AND($B$9,$G$9,I9)+AND($B$10,$G$10,I10)+AND($B$11,$G$11,I11)&gt;=2,CONCATENATE($A$15,$A$20,A22)," ")</f>
        <v>c1c6c8</v>
      </c>
      <c r="C48" t="str">
        <f>IF(AND($B$2,$G$2,J2)+AND($B$3,$G$3,J3)+AND($B$4,$G$4,J4)+AND($B$5,$G$5,J5)+AND($B$6,$G$6,J6)+AND($B$7,$G$7,J7)+AND($B$8,$G$8,J8)+AND($B$9,$G$9,J9)+AND($B$10,$G$10,J10)+AND($B$11,$G$11,J11)&gt;=2,CONCATENATE($A$15,$A$20,A23)," ")</f>
        <v> </v>
      </c>
      <c r="D48" t="str">
        <f>IF(AND($B$2,$G$2,K2)+AND($B$3,$G$3,K3)+AND($B$4,$G$4,K4)+AND($B$5,$G$5,K5)+AND($B$6,$G$6,K6)+AND($B$7,$G$7,K7)+AND($B$8,$G$8,K8)+AND($B$9,$G$9,K9)+AND($B$10,$G$10,K10)+AND($B$11,$G$11,K11)&gt;=2,CONCATENATE($A$15,$A$20,A24)," ")</f>
        <v> </v>
      </c>
      <c r="E48" t="str">
        <f>IF(AND($B$2,$G$2,L2)+AND($B$3,$G$3,L3)+AND($B$4,$G$4,L4)+AND($B$5,$G$5,L5)+AND($B$6,$G$6,L6)+AND($B$7,$G$7,L7)+AND($B$8,$G$8,L8)+AND($B$9,$G$9,L9)+AND($B$10,$G$10,L10)+AND($B$11,$G$11,L11)&gt;=2,CONCATENATE($A$15,$A$20,A25)," ")</f>
        <v>c1c6c11</v>
      </c>
      <c r="F48" t="str">
        <f>IF(AND($B$2,$G$2,M2)+AND($B$3,$G$3,M3)+AND($B$4,$G$4,M4)+AND($B$5,$G$5,M5)+AND($B$6,$G$6,M6)+AND($B$7,$G$7,M7)+AND($B$8,$G$8,M8)+AND($B$9,$G$9,M9)+AND($B$10,$G$10,M10)+AND($B$11,$G$11,M11)&gt;=2,CONCATENATE($A$15,$A$20,A26)," ")</f>
        <v> </v>
      </c>
      <c r="G48" t="str">
        <f>IF(AND($B$2,$G$2,N2)+AND($B$3,$G$3,N3)+AND($B$4,$G$4,N4)+AND($B$5,$G$5,N5)+AND($B$6,$G$6,N6)+AND($B$7,$G$7,N7)+AND($B$8,$G$8,N8)+AND($B$9,$G$9,N9)+AND($B$10,$G$10,N10)+AND($B$11,$G$11,N11)&gt;=2,CONCATENATE($A$15,$A$20,A27)," ")</f>
        <v> </v>
      </c>
      <c r="H48" t="s">
        <v>28</v>
      </c>
    </row>
    <row r="49" spans="1:7">
      <c r="A49" t="str">
        <f>IF(AND($B$2,$H$2,I2)+AND($B$3,$H$3,I3)+AND($B$4,$H$4,I4)+AND($B$5,$H$5,I5)+AND($B$6,$H$6,I6)+AND($B$7,$H$7,I7)+AND($B$8,$H$8,I8)+AND($B$9,$H$9,I9)+AND($B$10,$H$10,I10)+AND($B$11,$H$11,I11)&gt;=2,CONCATENATE($A$15,$A$21,A22)," ")</f>
        <v> </v>
      </c>
      <c r="B49" t="str">
        <f>IF(AND($B$2,$H$2,J2)+AND($B$3,$H$3,J3)+AND($B$4,$H$4,J4)+AND($B$5,$H$5,J5)+AND($B$6,$H$6,J6)+AND($B$7,$H$7,J7)+AND($B$8,$H$8,J8)+AND($B$9,$H$9,J9)+AND($B$10,$H$10,J10)+AND($B$11,$H$11,J11)&gt;=2,CONCATENATE($A$15,$A$21,A23)," ")</f>
        <v>c1c7c9</v>
      </c>
      <c r="C49" t="str">
        <f>IF(AND($B$2,$H$2,K2)+AND($B$3,$H$3,K3)+AND($B$4,$H$4,K4)+AND($B$5,$H$5,K5)+AND($B$6,$H$6,K6)+AND($B$7,$H$7,K7)+AND($B$8,$H$8,K8)+AND($B$9,$H$9,K9)+AND($B$10,$H$10,K10)+AND($B$11,$H$11,K11)&gt;=2,CONCATENATE($A$15,$A$21,A24)," ")</f>
        <v> </v>
      </c>
      <c r="D49" t="str">
        <f>IF(AND($B$2,$H$2,L2)+AND($B$3,$H$3,L3)+AND($B$4,$H$4,L4)+AND($B$5,$H$5,L5)+AND($B$6,$H$6,L6)+AND($B$7,$H$7,L7)+AND($B$8,$H$8,L8)+AND($B$9,$H$9,L9)+AND($B$10,$H$10,L10)+AND($B$11,$H$11,L11)&gt;=2,CONCATENATE($A$15,$A$21,A25)," ")</f>
        <v>c1c7c11</v>
      </c>
      <c r="E49" t="str">
        <f>IF(AND($B$2,$H$2,M2)+AND($B$3,$H$3,M3)+AND($B$4,$H$4,M4)+AND($B$5,$H$5,M5)+AND($B$6,$H$6,M6)+AND($B$7,$H$7,M7)+AND($B$8,$H$8,M8)+AND($B$9,$H$9,M9)+AND($B$10,$H$10,M10)+AND($B$11,$H$11,M11)&gt;=2,CONCATENATE($A$15,$A$21,A26)," ")</f>
        <v> </v>
      </c>
      <c r="F49" t="str">
        <f>IF(AND($B$2,$H$2,N2)+AND($B$3,$H$3,N3)+AND($B$4,$H$4,N4)+AND($B$5,$H$5,N5)+AND($B$6,$H$6,N6)+AND($B$7,$H$7,N7)+AND($B$8,$H$8,N8)+AND($B$9,$H$9,N9)+AND($B$10,$H$10,N10)+AND($B$11,$H$11,N11)&gt;=2,CONCATENATE($A$15,$A$21,A27)," ")</f>
        <v> </v>
      </c>
      <c r="G49" t="s">
        <v>28</v>
      </c>
    </row>
    <row r="50" spans="1:6">
      <c r="A50" t="str">
        <f>IF(AND($B$2,$I$2,J2)+AND($B$3,$I$3,J3)+AND($B$4,$I$4,J4)+AND($B$5,$I$5,J5)+AND($B$6,$I$6,J6)+AND($B$7,$I$7,J7)+AND($B$8,$I$8,J8)+AND($B$9,$I$9,J9)+AND($B$10,$I$10,J10)+AND($B$11,$I$11,J11)&gt;=2,CONCATENATE($A$15,$A$22,A23)," ")</f>
        <v> </v>
      </c>
      <c r="B50" t="str">
        <f>IF(AND($B$2,$I$2,K2)+AND($B$3,$I$3,K3)+AND($B$4,$I$4,K4)+AND($B$5,$I$5,K5)+AND($B$6,$I$6,K6)+AND($B$7,$I$7,K7)+AND($B$8,$I$8,K8)+AND($B$9,$I$9,K9)+AND($B$10,$I$10,K10)+AND($B$11,$I$11,K11)&gt;=2,CONCATENATE($A$15,$A$22,A24)," ")</f>
        <v> </v>
      </c>
      <c r="C50" t="str">
        <f>IF(AND($B$2,$I$2,L2)+AND($B$3,$I$3,L3)+AND($B$4,$I$4,L4)+AND($B$5,$I$5,L5)+AND($B$6,$I$6,L6)+AND($B$7,$I$7,L7)+AND($B$8,$I$8,L8)+AND($B$9,$I$9,L9)+AND($B$10,$I$10,L10)+AND($B$11,$I$11,L11)&gt;=2,CONCATENATE($A$15,$A$22,A25)," ")</f>
        <v>c1c8c11</v>
      </c>
      <c r="D50" t="str">
        <f>IF(AND($B$2,$I$2,M2)+AND($B$3,$I$3,M3)+AND($B$4,$I$4,M4)+AND($B$5,$I$5,M5)+AND($B$6,$I$6,M6)+AND($B$7,$I$7,M7)+AND($B$8,$I$8,M8)+AND($B$9,$I$9,M9)+AND($B$10,$I$10,M10)+AND($B$11,$I$11,M11)&gt;=2,CONCATENATE($A$15,$A$22,A26)," ")</f>
        <v> </v>
      </c>
      <c r="E50" t="str">
        <f>IF(AND($B$2,$I$2,N2)+AND($B$3,$I$3,N3)+AND($B$4,$I$4,N4)+AND($B$5,$I$5,N5)+AND($B$6,$I$6,N6)+AND($B$7,$I$7,N7)+AND($B$8,$I$8,N8)+AND($B$9,$I$9,N9)+AND($B$10,$I$10,N10)+AND($B$11,$I$11,N11)&gt;=2,CONCATENATE($A$15,$A$22,A27)," ")</f>
        <v> </v>
      </c>
      <c r="F50" t="s">
        <v>28</v>
      </c>
    </row>
    <row r="51" spans="1:5">
      <c r="A51" t="str">
        <f>IF(AND($B$2,$J$2,K2)+AND($B$3,$J$3,K3)+AND($B$4,$J$4,K4)+AND($B$5,$J$5,K5)+AND($B$6,$J$6,K6)+AND($B$7,$J$7,K7)+AND($B$8,$J$8,K8)+AND($B$9,$J$9,K9)+AND($B$10,$J$10,K10)+AND($B$11,$J$11,K11)&gt;=2,CONCATENATE($A$15,$A$23,A24)," ")</f>
        <v> </v>
      </c>
      <c r="B51" t="str">
        <f>IF(AND($B$2,$J$2,L2)+AND($B$3,$J$3,L3)+AND($B$4,$J$4,L4)+AND($B$5,$J$5,L5)+AND($B$6,$J$6,L6)+AND($B$7,$J$7,L7)+AND($B$8,$J$8,L8)+AND($B$9,$J$9,L9)+AND($B$10,$J$10,L10)+AND($B$11,$J$11,L11)&gt;=2,CONCATENATE($A$15,$A$23,A25)," ")</f>
        <v>c1c9c11</v>
      </c>
      <c r="C51" t="str">
        <f>IF(AND($B$2,$J$2,M2)+AND($B$3,$J$3,M3)+AND($B$4,$J$4,M4)+AND($B$5,$J$5,M5)+AND($B$6,$J$6,M6)+AND($B$7,$J$7,M7)+AND($B$8,$J$8,M8)+AND($B$9,$J$9,M9)+AND($B$10,$J$10,M10)+AND($B$11,$J$11,M11)&gt;=2,CONCATENATE($A$15,$A$23,A26)," ")</f>
        <v> </v>
      </c>
      <c r="D51" t="str">
        <f>IF(AND($B$2,$J$2,N2)+AND($B$3,$J$3,N3)+AND($B$4,$J$4,N4)+AND($B$5,$J$5,N5)+AND($B$6,$J$6,N6)+AND($B$7,$J$7,N7)+AND($B$8,$J$8,N8)+AND($B$9,$J$9,N9)+AND($B$10,$J$10,N10)+AND($B$11,$J$11,N11)&gt;=2,CONCATENATE($A$15,$A$23,A27)," ")</f>
        <v> </v>
      </c>
      <c r="E51" t="s">
        <v>28</v>
      </c>
    </row>
    <row r="52" spans="1:4">
      <c r="A52" t="str">
        <f>IF(AND($B$2,$K$2,L2)+AND($B$3,$K$3,L3)+AND($B$4,$K$4,L4)+AND($B$5,$K$5,L5)+AND($B$6,$K$6,L6)+AND($B$7,$K$7,L7)+AND($B$8,$K$8,L8)+AND($B$9,$K$9,L9)+AND($B$10,$K$10,L10)+AND($B$11,$K$11,L11)&gt;=2,CONCATENATE($A$15,$A$24,A25)," ")</f>
        <v> </v>
      </c>
      <c r="B52" t="str">
        <f>IF(AND($B$2,$K$2,M2)+AND($B$3,$K$3,M3)+AND($B$4,$K$4,M4)+AND($B$5,$K$5,M5)+AND($B$6,$K$6,M6)+AND($B$7,$K$7,M7)+AND($B$8,$K$8,M8)+AND($B$9,$K$9,M9)+AND($B$10,$K$10,M10)+AND($B$11,$K$11,M11)&gt;=2,CONCATENATE($A$15,$A$24,A26)," ")</f>
        <v> </v>
      </c>
      <c r="C52" t="str">
        <f>IF(AND($B$2,$K$2,N2)+AND($B$3,$K$3,N3)+AND($B$4,$K$4,N4)+AND($B$5,$K$5,N5)+AND($B$6,$K$6,N6)+AND($B$7,$K$7,N7)+AND($B$8,$K$8,N8)+AND($B$9,$K$9,N9)+AND($B$10,$K$10,N10)+AND($B$11,$K$11,N11)&gt;=2,CONCATENATE($A$15,$A$24,A27)," ")</f>
        <v> </v>
      </c>
      <c r="D52" t="s">
        <v>28</v>
      </c>
    </row>
    <row r="53" spans="1:3">
      <c r="A53" t="str">
        <f>IF(AND($B$2,$L$2,M2)+AND($B$3,$L$3,M3)+AND($B$4,$L$4,M4)+AND($B$5,$L$5,M5)+AND($B$6,$L$6,M6)+AND($B$7,$L$7,M7)+AND($B$8,$L$8,M8)+AND($B$9,$L$9,M9)+AND($B$10,$L$10,M10)+AND($B$11,$L$11,M11)&gt;=2,CONCATENATE($A$15,$A$25,A26)," ")</f>
        <v> </v>
      </c>
      <c r="B53" t="str">
        <f>IF(AND($B$2,$L$2,N2)+AND($B$3,$L$3,N3)+AND($B$4,$L$4,N4)+AND($B$5,$L$5,N5)+AND($B$6,$L$6,N6)+AND($B$7,$L$7,N7)+AND($B$8,$L$8,N8)+AND($B$9,$L$9,N9)+AND($B$10,$L$10,N10)+AND($B$11,$L$11,N11)&gt;=2,CONCATENATE($A$15,$A$25,B26)," ")</f>
        <v> </v>
      </c>
      <c r="C53" t="s">
        <v>28</v>
      </c>
    </row>
    <row r="54" spans="1:2">
      <c r="A54" t="str">
        <f>IF(AND($B$2,$M$2,N2)+AND($B$3,$M$3,N3)+AND($B$4,$M$4,N4)+AND($B$5,$M$5,N5)+AND($B$6,$M$6,N6)+AND($B$7,$M$7,N7)+AND($B$8,$M$8,N8)+AND($B$9,$M$9,N9)+AND($B$10,$M$10,N10)+AND($B$11,$M$11,N11)&gt;=2,CONCATENATE($A$15,$A$26,A27)," ")</f>
        <v> </v>
      </c>
      <c r="B54" t="s">
        <v>28</v>
      </c>
    </row>
    <row r="57" spans="1:11">
      <c r="A57" t="str">
        <f>IF(AND($C$2,$D$2,E2)+AND($C$3,$D$3,E3)+AND($C$4,$D$4,E4)+AND($C$5,$D$5,E5)+AND($C$6,$D$6,E6)+AND($C$7,$D$7,E7)+AND($C$8,$D$8,E8)+AND($C$9,$D$9,E9)+AND($C$10,$D$10,E10)+AND($C$11,$D$11,E11)&gt;=2,CONCATENATE($A$16,$A$17,A18)," ")</f>
        <v>c2c3c4</v>
      </c>
      <c r="B57" t="str">
        <f>IF(AND($C$2,$D$2,F2)+AND($C$3,$D$3,F3)+AND($C$4,$D$4,F4)+AND($C$5,$D$5,F5)+AND($C$6,$D$6,F6)+AND($C$7,$D$7,F7)+AND($C$8,$D$8,F8)+AND($C$9,$D$9,F9)+AND($C$10,$D$10,F10)+AND($C$11,$D$11,F11)&gt;=2,CONCATENATE($A$16,$A$17,A19)," ")</f>
        <v>c2c3c5</v>
      </c>
      <c r="C57" t="str">
        <f>IF(AND($C$2,$D$2,G2)+AND($C$3,$D$3,G3)+AND($C$4,$D$4,G4)+AND($C$5,$D$5,G5)+AND($C$6,$D$6,G6)+AND($C$7,$D$7,G7)+AND($C$8,$D$8,G8)+AND($C$9,$D$9,G9)+AND($C$10,$D$10,G10)+AND($C$11,$D$11,G11)&gt;=2,CONCATENATE($A$16,$A$17,A20)," ")</f>
        <v>c2c3c6</v>
      </c>
      <c r="D57" t="str">
        <f>IF(AND($C$2,$D$2,H2)+AND($C$3,$D$3,H3)+AND($C$4,$D$4,H4)+AND($C$5,$D$5,H5)+AND($C$6,$D$6,H6)+AND($C$7,$D$7,H7)+AND($C$8,$D$8,H8)+AND($C$9,$D$9,H9)+AND($C$10,$D$10,H10)+AND($C$11,$D$11,H11)&gt;=2,CONCATENATE($A$16,$A$17,A21)," ")</f>
        <v>c2c3c7</v>
      </c>
      <c r="E57" t="str">
        <f>IF(AND($C$2,$D$2,I2)+AND($C$3,$D$3,I3)+AND($C$4,$D$4,I4)+AND($C$5,$D$5,I5)+AND($C$6,$D$6,I6)+AND($C$7,$D$7,I7)+AND($C$8,$D$8,I8)+AND($C$9,$D$9,I9)+AND($C$10,$D$10,I10)+AND($C$11,$D$11,I11)&gt;=2,CONCATENATE($A$16,$A$17,A22)," ")</f>
        <v>c2c3c8</v>
      </c>
      <c r="F57" t="str">
        <f>IF(AND($C$2,$D$2,J2)+AND($C$3,$D$3,J3)+AND($C$4,$D$4,J4)+AND($C$5,$D$5,J5)+AND($C$6,$D$6,J6)+AND($C$7,$D$7,J7)+AND($C$8,$D$8,J8)+AND($C$9,$D$9,J9)+AND($C$10,$D$10,J10)+AND($C$11,$D$11,J11)&gt;=2,CONCATENATE($A$16,$A$17,A23)," ")</f>
        <v>c2c3c9</v>
      </c>
      <c r="G57" t="str">
        <f>IF(AND($C$2,$D$2,K2)+AND($C$3,$D$3,K3)+AND($C$4,$D$4,K4)+AND($C$5,$D$5,K5)+AND($C$6,$D$6,K6)+AND($C$7,$D$7,K7)+AND($C$8,$D$8,K8)+AND($C$9,$D$9,K9)+AND($C$10,$D$10,K10)+AND($C$11,$D$11,K11)&gt;=2,CONCATENATE($A$16,$A$17,A24)," ")</f>
        <v> </v>
      </c>
      <c r="H57" t="str">
        <f>IF(AND($C$2,$D$2,L2)+AND($C$3,$D$3,L3)+AND($C$4,$D$4,L4)+AND($C$5,$D$5,L5)+AND($C$6,$D$6,L6)+AND($C$7,$D$7,L7)+AND($C$8,$D$8,L8)+AND($C$9,$D$9,L9)+AND($C$10,$D$10,L10)+AND($C$11,$D$11,L11)&gt;=2,CONCATENATE($A$16,$A$17,A25)," ")</f>
        <v>c2c3c11</v>
      </c>
      <c r="I57" t="str">
        <f>IF(AND($C$2,$D$2,M2)+AND($C$3,$D$3,M3)+AND($C$4,$D$4,M4)+AND($C$5,$D$5,M5)+AND($C$6,$D$6,M6)+AND($C$7,$D$7,M7)+AND($C$8,$D$8,M8)+AND($C$9,$D$9,M9)+AND($C$10,$D$10,M10)+AND($C$11,$D$11,M11)&gt;=2,CONCATENATE($A$16,$A$17,A26)," ")</f>
        <v> </v>
      </c>
      <c r="J57" t="str">
        <f>IF(AND($C$2,$D$2,N2)+AND($C$3,$D$3,N3)+AND($C$4,$D$4,N4)+AND($C$5,$D$5,N5)+AND($C$6,$D$6,N6)+AND($C$7,$D$7,N7)+AND($C$8,$D$8,N8)+AND($C$9,$D$9,N9)+AND($C$10,$D$10,N10)+AND($C$11,$D$11,N11)&gt;=2,CONCATENATE($A$16,$A$17,A27)," ")</f>
        <v> </v>
      </c>
      <c r="K57" t="s">
        <v>28</v>
      </c>
    </row>
    <row r="58" spans="1:10">
      <c r="A58" t="str">
        <f>IF(AND($C$2,$E$2,F2)+AND($C$3,$E$3,F3)+AND($C$4,$E$4,F4)+AND($C$5,$E$5,F5)+AND($C$6,$E$6,F6)+AND($C$7,$E$7,F7)+AND($C$8,$E$8,F8)+AND($C$9,$E$9,F9)+AND($C$10,$E$10,F10)+AND($C$11,$E$11,F11)&gt;=2,CONCATENATE($A$16,$A$18,A19)," ")</f>
        <v> </v>
      </c>
      <c r="B58" t="str">
        <f>IF(AND($C$2,$E$2,G2)+AND($C$3,$E$3,G3)+AND($C$4,$E$4,G4)+AND($C$5,$E$5,G5)+AND($C$6,$E$6,G6)+AND($C$7,$E$7,G7)+AND($C$8,$E$8,G8)+AND($C$9,$E$9,G9)+AND($C$10,$E$10,G10)+AND($C$11,$E$11,G11)&gt;=2,CONCATENATE($A$16,$A$18,A20)," ")</f>
        <v>c2c4c6</v>
      </c>
      <c r="C58" t="str">
        <f>IF(AND($C$2,$E$2,H2)+AND($C$3,$E$3,H3)+AND($C$4,$E$4,H4)+AND($C$5,$E$5,H5)+AND($C$6,$E$6,H6)+AND($C$7,$E$7,H7)+AND($C$8,$E$8,H8)+AND($C$9,$E$9,H9)+AND($C$10,$E$10,H10)+AND($C$11,$E$11,H11)&gt;=2,CONCATENATE($A$16,$A$18,A21)," ")</f>
        <v> </v>
      </c>
      <c r="D58" t="str">
        <f>IF(AND($C$2,$E$2,I2)+AND($C$3,$E$3,I3)+AND($C$4,$E$4,I4)+AND($C$5,$E$5,I5)+AND($C$6,$E$6,I6)+AND($C$7,$E$7,I7)+AND($C$8,$E$8,I8)+AND($C$9,$E$9,I9)+AND($C$10,$E$10,I10)+AND($C$11,$E$11,I11)&gt;=2,CONCATENATE($A$16,$A$18,A22)," ")</f>
        <v>c2c4c8</v>
      </c>
      <c r="E58" t="str">
        <f>IF(AND($C$2,$E$2,J2)+AND($C$3,$E$3,J3)+AND($C$4,$E$4,J4)+AND($C$5,$E$5,J5)+AND($C$6,$E$6,J6)+AND($C$7,$E$7,J7)+AND($C$8,$E$8,J8)+AND($C$9,$E$9,J9)+AND($C$10,$E$10,J10)+AND($C$11,$E$11,J11)&gt;=2,CONCATENATE($A$16,$A$18,A23)," ")</f>
        <v> </v>
      </c>
      <c r="F58" t="str">
        <f>IF(AND($C$2,$E$2,K2)+AND($C$3,$E$3,K3)+AND($C$4,$E$4,K4)+AND($C$5,$E$5,K5)+AND($C$6,$E$6,K6)+AND($C$7,$E$7,K7)+AND($C$8,$E$8,K8)+AND($C$9,$E$9,K9)+AND($C$10,$E$10,K10)+AND($C$11,$E$11,K11)&gt;=2,CONCATENATE($A$16,$A$18,A23)," ")</f>
        <v> </v>
      </c>
      <c r="G58" t="str">
        <f>IF(AND($C$2,$E$2,L2)+AND($C$3,$E$3,L3)+AND($C$4,$E$4,L4)+AND($C$5,$E$5,L5)+AND($C$6,$E$6,L6)+AND($C$7,$E$7,L7)+AND($C$8,$E$8,L8)+AND($C$9,$E$9,L9)+AND($C$10,$E$10,L10)+AND($C$11,$E$11,L11)&gt;=2,CONCATENATE($A$16,$A$18,A25)," ")</f>
        <v>c2c4c11</v>
      </c>
      <c r="H58" t="str">
        <f>IF(AND($C$2,$E$2,M2)+AND($C$3,$E$3,M3)+AND($C$4,$E$4,M4)+AND($C$5,$E$5,M5)+AND($C$6,$E$6,M6)+AND($C$7,$E$7,M7)+AND($C$8,$E$8,M8)+AND($C$9,$E$9,M9)+AND($C$10,$E$10,M10)+AND($C$11,$E$11,M11)&gt;=2,CONCATENATE($A$16,$A$18,A26)," ")</f>
        <v> </v>
      </c>
      <c r="I58" t="str">
        <f>IF(AND($C$2,$E$2,N2)+AND($C$3,$E$3,N3)+AND($C$4,$E$4,N4)+AND($C$5,$E$5,N5)+AND($C$6,$E$6,N6)+AND($C$7,$E$7,N7)+AND($C$8,$E$8,N8)+AND($C$9,$E$9,N9)+AND($C$10,$E$10,N10)+AND($C$11,$E$11,N11)&gt;=2,CONCATENATE($A$16,$A$18,A27)," ")</f>
        <v> </v>
      </c>
      <c r="J58" t="s">
        <v>28</v>
      </c>
    </row>
    <row r="59" spans="1:9">
      <c r="A59" t="str">
        <f>IF(AND($C$2,$F$2,G2)+AND($C$3,$F$3,G3)+AND($C$4,$F$4,G4)+AND($C$5,$F$5,G5)+AND($C$6,$F$6,G6)+AND($C$7,$F$7,G7)+AND($C$8,$F$8,G8)+AND($C$9,$F$9,G9)+AND($C$10,$F$10,G10)+AND($C$11,$F$11,G11)&gt;=2,CONCATENATE($A$16,$A$19,A20)," ")</f>
        <v> </v>
      </c>
      <c r="B59" t="str">
        <f>IF(AND($C$2,$F$2,H2)+AND($C$3,$F$3,H3)+AND($C$4,$F$4,H4)+AND($C$5,$F$5,H5)+AND($C$6,$F$6,H6)+AND($C$7,$F$7,H7)+AND($C$8,$F$8,H8)+AND($C$9,$F$9,H9)+AND($C$10,$F$10,H10)+AND($C$11,$F$11,H11)&gt;=2,CONCATENATE($A$16,$A$19,A21)," ")</f>
        <v>c2c5c7</v>
      </c>
      <c r="C59" t="str">
        <f>IF(AND($C$2,$F$2,I2)+AND($C$3,$F$3,I3)+AND($C$4,$F$4,I4)+AND($C$5,$F$5,I5)+AND($C$6,$F$6,I6)+AND($C$7,$F$7,I7)+AND($C$8,$F$8,I8)+AND($C$9,$F$9,I9)+AND($C$10,$F$10,I10)+AND($C$11,$F$11,I11)&gt;=2,CONCATENATE($A$16,$A$19,A22)," ")</f>
        <v> </v>
      </c>
      <c r="D59" t="str">
        <f>IF(AND($C$2,$F$2,J2)+AND($C$3,$F$3,J3)+AND($C$4,$F$4,J4)+AND($C$5,$F$5,J5)+AND($C$6,$F$6,J6)+AND($C$7,$F$7,J7)+AND($C$8,$F$8,J8)+AND($C$9,$F$9,J9)+AND($C$10,$F$10,J10)+AND($C$11,$F$11,J11)&gt;=2,CONCATENATE($A$16,$A$19,A23)," ")</f>
        <v>c2c5c9</v>
      </c>
      <c r="E59" t="str">
        <f t="shared" ref="B59:H59" si="11">IF(AND($C$2,$F$2,K2)+AND($C$3,$F$3,K3)+AND($C$4,$F$4,K4)+AND($C$5,$F$5,K5)+AND($C$6,$F$6,K6)+AND($C$7,$F$7,K7)+AND($C$8,$F$8,K8)+AND($C$9,$F$9,K9)+AND($C$10,$F$10,K10)+AND($C$11,$F$11,K11)&gt;=2,CONCATENATE($A$16,$A$19,E20)," ")</f>
        <v> </v>
      </c>
      <c r="F59" t="str">
        <f>IF(AND($C$2,$F$2,L2)+AND($C$3,$F$3,L3)+AND($C$4,$F$4,L4)+AND($C$5,$F$5,L5)+AND($C$6,$F$6,L6)+AND($C$7,$F$7,L7)+AND($C$8,$F$8,L8)+AND($C$9,$F$9,L9)+AND($C$10,$F$10,L10)+AND($C$11,$F$11,L11)&gt;=2,CONCATENATE($A$16,$A$19,A24)," ")</f>
        <v>c2c5c10</v>
      </c>
      <c r="G59" t="str">
        <f t="shared" si="11"/>
        <v> </v>
      </c>
      <c r="H59" t="str">
        <f t="shared" si="11"/>
        <v> </v>
      </c>
      <c r="I59" t="s">
        <v>28</v>
      </c>
    </row>
    <row r="60" spans="1:8">
      <c r="A60" t="str">
        <f>IF(AND($C$2,$G$2,H2)+AND($C$3,$G$3,H3)+AND($C$4,$G$4,H4)+AND($C$5,$G$5,H5)+AND($C$6,$G$6,H6)+AND($C$7,$G$7,H7)+AND($C$8,$G$8,H8)+AND($C$9,$G$9,H9)+AND($C$10,$G$10,H10)+AND($C$11,$G$11,H11)&gt;=2,CONCATENATE($A$16,$A$20,A21)," ")</f>
        <v> </v>
      </c>
      <c r="B60" t="str">
        <f>IF(AND($C$2,$G$2,I2)+AND($C$3,$G$3,I3)+AND($C$4,$G$4,I4)+AND($C$5,$G$5,I5)+AND($C$6,$G$6,I6)+AND($C$7,$G$7,I7)+AND($C$8,$G$8,I8)+AND($C$9,$G$9,I9)+AND($C$10,$G$10,I10)+AND($C$11,$G$11,I11)&gt;=2,CONCATENATE($A$16,$A$20,A22)," ")</f>
        <v>c2c6c8</v>
      </c>
      <c r="C60" t="str">
        <f t="shared" ref="B60:G60" si="12">IF(AND($C$2,$G$2,J2)+AND($C$3,$G$3,J3)+AND($C$4,$G$4,J4)+AND($C$5,$G$5,J5)+AND($C$6,$G$6,J6)+AND($C$7,$G$7,J7)+AND($C$8,$G$8,J8)+AND($C$9,$G$9,J9)+AND($C$10,$G$10,J10)+AND($C$11,$G$11,J11)&gt;=2,CONCATENATE($A$16,$A$20,C21)," ")</f>
        <v> </v>
      </c>
      <c r="D60" t="str">
        <f t="shared" si="12"/>
        <v> </v>
      </c>
      <c r="E60" t="str">
        <f>IF(AND($C$2,$G$2,L2)+AND($C$3,$G$3,L3)+AND($C$4,$G$4,L4)+AND($C$5,$G$5,L5)+AND($C$6,$G$6,L6)+AND($C$7,$G$7,L7)+AND($C$8,$G$8,L8)+AND($C$9,$G$9,L9)+AND($C$10,$G$10,L10)+AND($C$11,$G$11,L11)&gt;=2,CONCATENATE($A$16,$A$20,A25)," ")</f>
        <v>c2c6c11</v>
      </c>
      <c r="F60" t="str">
        <f t="shared" si="12"/>
        <v> </v>
      </c>
      <c r="G60" t="str">
        <f t="shared" si="12"/>
        <v> </v>
      </c>
      <c r="H60" t="s">
        <v>28</v>
      </c>
    </row>
    <row r="61" spans="1:7">
      <c r="A61" t="str">
        <f>IF(AND($C$2,$H$2,I2)+AND($C$3,$H$3,I3)+AND($C$4,$H$4,I4)+AND($C$5,$H$5,I5)+AND($C$6,$H$6,I6)+AND($C$7,$H$7,I7)+AND($C$8,$H$8,I8)+AND($C$9,$H$9,I9)+AND($C$10,$H$10,I10)+AND($C$11,$H$11,I11)&gt;=2,CONCATENATE($A$16,$A$21,A22)," ")</f>
        <v> </v>
      </c>
      <c r="B61" t="str">
        <f>IF(AND($C$2,$H$2,J2)+AND($C$3,$H$3,J3)+AND($C$4,$H$4,J4)+AND($C$5,$H$5,J5)+AND($C$6,$H$6,J6)+AND($C$7,$H$7,J7)+AND($C$8,$H$8,J8)+AND($C$9,$H$9,J9)+AND($C$10,$H$10,J10)+AND($C$11,$H$11,J11)&gt;=2,CONCATENATE($A$16,$A$21,A23)," ")</f>
        <v>c2c7c9</v>
      </c>
      <c r="C61" t="str">
        <f>IF(AND($C$2,$H$2,K2)+AND($C$3,$H$3,K3)+AND($C$4,$H$4,K4)+AND($C$5,$H$5,K5)+AND($C$6,$H$6,K6)+AND($C$7,$H$7,K7)+AND($C$8,$H$8,K8)+AND($C$9,$H$9,K9)+AND($C$10,$H$10,K10)+AND($C$11,$H$11,K11)&gt;=2,CONCATENATE($A$16,$A$21,C22)," ")</f>
        <v> </v>
      </c>
      <c r="D61" t="str">
        <f>IF(AND($C$2,$H$2,L2)+AND($C$3,$H$3,L3)+AND($C$4,$H$4,L4)+AND($C$5,$H$5,L5)+AND($C$6,$H$6,L6)+AND($C$7,$H$7,L7)+AND($C$8,$H$8,L8)+AND($C$9,$H$9,L9)+AND($C$10,$H$10,L10)+AND($C$11,$H$11,L11)&gt;=2,CONCATENATE($A$16,$A$21,A25)," ")</f>
        <v>c2c7c11</v>
      </c>
      <c r="E61" t="str">
        <f>IF(AND($C$2,$H$2,M2)+AND($C$3,$H$3,M3)+AND($C$4,$H$4,M4)+AND($C$5,$H$5,M5)+AND($C$6,$H$6,M6)+AND($C$7,$H$7,M7)+AND($C$8,$H$8,M8)+AND($C$9,$H$9,M9)+AND($C$10,$H$10,M10)+AND($C$11,$H$11,M11)&gt;=2,CONCATENATE($A$16,$A$21,E22)," ")</f>
        <v> </v>
      </c>
      <c r="F61" t="str">
        <f>IF(AND($C$2,$H$2,N2)+AND($C$3,$H$3,N3)+AND($C$4,$H$4,N4)+AND($C$5,$H$5,N5)+AND($C$6,$H$6,N6)+AND($C$7,$H$7,N7)+AND($C$8,$H$8,N8)+AND($C$9,$H$9,N9)+AND($C$10,$H$10,N10)+AND($C$11,$H$11,N11)&gt;=2,CONCATENATE($A$16,$A$21,F22)," ")</f>
        <v> </v>
      </c>
      <c r="G61" t="s">
        <v>28</v>
      </c>
    </row>
    <row r="62" spans="1:6">
      <c r="A62" t="str">
        <f>IF(AND($C$2,$I$2,J2)+AND($C$3,$I$3,J3)+AND($C$4,$I$4,J4)+AND($C$5,$I$5,J5)+AND($C$6,$I$6,J6)+AND($C$7,$I$7,J7)+AND($C$8,$I$8,J8)+AND($C$9,$I$9,J9)+AND($C$10,$I$10,J10)+AND($C$11,$I$11,J11)&gt;=2,CONCATENATE($A$16,$A$22,A23)," ")</f>
        <v> </v>
      </c>
      <c r="B62" t="str">
        <f>IF(AND($C$2,$I$2,K2)+AND($C$3,$I$3,K3)+AND($C$4,$I$4,K4)+AND($C$5,$I$5,K5)+AND($C$6,$I$6,K6)+AND($C$7,$I$7,K7)+AND($C$8,$I$8,K8)+AND($C$9,$I$9,K9)+AND($C$10,$I$10,K10)+AND($C$11,$I$11,K11)&gt;=2,CONCATENATE($A$16,$A$22,B23)," ")</f>
        <v> </v>
      </c>
      <c r="C62" t="str">
        <f>IF(AND($C$2,$I$2,L2)+AND($C$3,$I$3,L3)+AND($C$4,$I$4,L4)+AND($C$5,$I$5,L5)+AND($C$6,$I$6,L6)+AND($C$7,$I$7,L7)+AND($C$8,$I$8,L8)+AND($C$9,$I$9,L9)+AND($C$10,$I$10,L10)+AND($C$11,$I$11,L11)&gt;=2,CONCATENATE($A$16,$A$22,A25)," ")</f>
        <v>c2c8c11</v>
      </c>
      <c r="D62" t="str">
        <f>IF(AND($C$2,$I$2,M2)+AND($C$3,$I$3,M3)+AND($C$4,$I$4,M4)+AND($C$5,$I$5,M5)+AND($C$6,$I$6,M6)+AND($C$7,$I$7,M7)+AND($C$8,$I$8,M8)+AND($C$9,$I$9,M9)+AND($C$10,$I$10,M10)+AND($C$11,$I$11,M11)&gt;=2,CONCATENATE($A$16,$A$22,D23)," ")</f>
        <v> </v>
      </c>
      <c r="E62" t="str">
        <f>IF(AND($C$2,$I$2,N2)+AND($C$3,$I$3,N3)+AND($C$4,$I$4,N4)+AND($C$5,$I$5,N5)+AND($C$6,$I$6,N6)+AND($C$7,$I$7,N7)+AND($C$8,$I$8,N8)+AND($C$9,$I$9,N9)+AND($C$10,$I$10,N10)+AND($C$11,$I$11,N11)&gt;=2,CONCATENATE($A$16,$A$22,E23)," ")</f>
        <v> </v>
      </c>
      <c r="F62" t="s">
        <v>28</v>
      </c>
    </row>
    <row r="63" spans="1:5">
      <c r="A63" t="str">
        <f>IF(AND($C$2,$J$2,K2)+AND($C$3,$J$3,K3)+AND($C$4,$J$4,K4)+AND($C$5,$J$5,K5)+AND($C$6,$J$6,K6)+AND($C$7,$J$7,K7)+AND($C$8,$J$8,K8)+AND($C$9,$J$9,K9)+AND($C$10,$J$10,K10)+AND($C$11,$J$11,K11)&gt;=2,CONCATENATE($A$16,$A$23,A24)," ")</f>
        <v> </v>
      </c>
      <c r="B63" t="str">
        <f>IF(AND($C$2,$J$2,L2)+AND($C$3,$J$3,L3)+AND($C$4,$J$4,L4)+AND($C$5,$J$5,L5)+AND($C$6,$J$6,L6)+AND($C$7,$J$7,L7)+AND($C$8,$J$8,L8)+AND($C$9,$J$9,L9)+AND($C$10,$J$10,L10)+AND($C$11,$J$11,L11)&gt;=2,CONCATENATE($A$16,$A$23,A25)," ")</f>
        <v>c2c9c11</v>
      </c>
      <c r="C63" t="str">
        <f>IF(AND($C$2,$J$2,M2)+AND($C$3,$J$3,M3)+AND($C$4,$J$4,M4)+AND($C$5,$J$5,M5)+AND($C$6,$J$6,M6)+AND($C$7,$J$7,M7)+AND($C$8,$J$8,M8)+AND($C$9,$J$9,M9)+AND($C$10,$J$10,M10)+AND($C$11,$J$11,M11)&gt;=2,CONCATENATE($A$16,$A$23,C24)," ")</f>
        <v> </v>
      </c>
      <c r="D63" t="str">
        <f>IF(AND($C$2,$J$2,N2)+AND($C$3,$J$3,N3)+AND($C$4,$J$4,N4)+AND($C$5,$J$5,N5)+AND($C$6,$J$6,N6)+AND($C$7,$J$7,N7)+AND($C$8,$J$8,N8)+AND($C$9,$J$9,N9)+AND($C$10,$J$10,N10)+AND($C$11,$J$11,N11)&gt;=2,CONCATENATE($A$16,$A$23,D24)," ")</f>
        <v> </v>
      </c>
      <c r="E63" t="s">
        <v>28</v>
      </c>
    </row>
    <row r="64" spans="1:4">
      <c r="A64" t="str">
        <f>IF(AND($C$2,$K$2,L2)+AND($C$3,$K$3,L3)+AND($C$4,$K$4,L4)+AND($C$5,$K$5,L5)+AND($C$6,$K$6,L6)+AND($C$7,$K$7,L7)+AND($C$8,$K$8,L8)+AND($C$9,$K$9,L9)+AND($C$10,$K$10,L10)+AND($C$11,$K$11,L11)&gt;=2,CONCATENATE($A$16,$A$24,A25)," ")</f>
        <v> </v>
      </c>
      <c r="B64" t="str">
        <f>IF(AND($C$2,$K$2,M2)+AND($C$3,$K$3,M3)+AND($C$4,$K$4,M4)+AND($C$5,$K$5,M5)+AND($C$6,$K$6,M6)+AND($C$7,$K$7,M7)+AND($C$8,$K$8,M8)+AND($C$9,$K$9,M9)+AND($C$10,$K$10,M10)+AND($C$11,$K$11,M11)&gt;=2,CONCATENATE($A$16,$A$24,B25)," ")</f>
        <v> </v>
      </c>
      <c r="C64" t="str">
        <f>IF(AND($C$2,$K$2,N2)+AND($C$3,$K$3,N3)+AND($C$4,$K$4,N4)+AND($C$5,$K$5,N5)+AND($C$6,$K$6,N6)+AND($C$7,$K$7,N7)+AND($C$8,$K$8,N8)+AND($C$9,$K$9,N9)+AND($C$10,$K$10,N10)+AND($C$11,$K$11,N11)&gt;=2,CONCATENATE($A$16,$A$24,C25)," ")</f>
        <v> </v>
      </c>
      <c r="D64" t="s">
        <v>28</v>
      </c>
    </row>
    <row r="65" spans="1:3">
      <c r="A65" t="str">
        <f>IF(AND($C$2,$L$2,M2)+AND($C$3,$L$3,M3)+AND($C$4,$L$4,M4)+AND($C$5,$L$5,M5)+AND($C$6,$L$6,M6)+AND($C$7,$L$7,M7)+AND($C$8,$L$8,M8)+AND($C$9,$L$9,M9)+AND($C$10,$L$10,M10)+AND($C$11,$L$11,M11)&gt;=2,CONCATENATE($A$16,$A$25,A26)," ")</f>
        <v> </v>
      </c>
      <c r="B65" t="str">
        <f>IF(AND($C$2,$L$2,N2)+AND($C$3,$L$3,N3)+AND($C$4,$L$4,N4)+AND($C$5,$L$5,N5)+AND($C$6,$L$6,N6)+AND($C$7,$L$7,N7)+AND($C$8,$L$8,N8)+AND($C$9,$L$9,N9)+AND($C$10,$L$10,N10)+AND($C$11,$L$11,N11)&gt;=2,CONCATENATE($A$16,$A$25,B26)," ")</f>
        <v> </v>
      </c>
      <c r="C65" t="s">
        <v>28</v>
      </c>
    </row>
    <row r="66" spans="1:2">
      <c r="A66" t="str">
        <f>IF(AND($C$2,$M$2,N2)+AND($C$3,$M$3,N3)+AND($C$4,$M$4,N4)+AND($C$5,$M$5,N5)+AND($C$6,$M$6,N6)+AND($C$7,$M$7,N7)+AND($C$8,$M$8,N8)+AND($C$9,$M$9,N9)+AND($C$10,$M$10,N10)+AND($C$11,$M$11,N11)&gt;=2,CONCATENATE($A$16,$A$25,A26)," ")</f>
        <v> </v>
      </c>
      <c r="B66" t="s">
        <v>28</v>
      </c>
    </row>
    <row r="68" spans="1:10">
      <c r="A68" t="str">
        <f>IF(AND($D$2,$E$2,F2)+AND($D$3,$E$3,F3)+AND($D$4,$E$4,F4)+AND($D$5,$E$5,F5)+AND($D$6,$E$6,F6)+AND($D$7,$E$7,F7)+AND($D$8,$E$8,F8)+AND($D$9,$E$9,F9)+AND($D$10,$E$10,F10)+AND($D$11,$E$11,F11)&gt;=2,CONCATENATE($A$17,$A$18,A19)," ")</f>
        <v>c3c4c5</v>
      </c>
      <c r="B68" t="str">
        <f>IF(AND($D$2,$E$2,G2)+AND($D$3,$E$3,G3)+AND($D$4,$E$4,G4)+AND($D$5,$E$5,G5)+AND($D$6,$E$6,G6)+AND($D$7,$E$7,G7)+AND($D$8,$E$8,G8)+AND($D$9,$E$9,G9)+AND($D$10,$E$10,G10)+AND($D$11,$E$11,G11)&gt;=2,CONCATENATE($A$17,$A$18,A20)," ")</f>
        <v>c3c4c6</v>
      </c>
      <c r="C68" t="str">
        <f>IF(AND($D$2,$E$2,H2)+AND($D$3,$E$3,H3)+AND($D$4,$E$4,H4)+AND($D$5,$E$5,H5)+AND($D$6,$E$6,H6)+AND($D$7,$E$7,H7)+AND($D$8,$E$8,H8)+AND($D$9,$E$9,H9)+AND($D$10,$E$10,H10)+AND($D$11,$E$11,H11)&gt;=2,CONCATENATE($A$17,$A$18,A21)," ")</f>
        <v>c3c4c7</v>
      </c>
      <c r="D68" t="str">
        <f>IF(AND($D$2,$E$2,I2)+AND($D$3,$E$3,I3)+AND($D$4,$E$4,I4)+AND($D$5,$E$5,I5)+AND($D$6,$E$6,I6)+AND($D$7,$E$7,I7)+AND($D$8,$E$8,I8)+AND($D$9,$E$9,I9)+AND($D$10,$E$10,I10)+AND($D$11,$E$11,I11)&gt;=2,CONCATENATE($A$17,$A$18,A22)," ")</f>
        <v>c3c4c8</v>
      </c>
      <c r="E68" t="str">
        <f>IF(AND($D$2,$E$2,J2)+AND($D$3,$E$3,J3)+AND($D$4,$E$4,J4)+AND($D$5,$E$5,J5)+AND($D$6,$E$6,J6)+AND($D$7,$E$7,J7)+AND($D$8,$E$8,J8)+AND($D$9,$E$9,J9)+AND($D$10,$E$10,J10)+AND($D$11,$E$11,J11)&gt;=2,CONCATENATE($A$17,$A$18,A23)," ")</f>
        <v>c3c4c9</v>
      </c>
      <c r="F68" t="str">
        <f>IF(AND($D$2,$E$2,K2)+AND($D$3,$E$3,K3)+AND($D$4,$E$4,K4)+AND($D$5,$E$5,K5)+AND($D$6,$E$6,K6)+AND($D$7,$E$7,K7)+AND($D$8,$E$8,K8)+AND($D$9,$E$9,K9)+AND($D$10,$E$10,K10)+AND($D$11,$E$11,K11)&gt;=2,CONCATENATE($A$17,$A$18,A24)," ")</f>
        <v>c3c4c10</v>
      </c>
      <c r="G68" t="str">
        <f>IF(AND($D$2,$E$2,L2)+AND($D$3,$E$3,L3)+AND($D$4,$E$4,L4)+AND($D$5,$E$5,L5)+AND($D$6,$E$6,L6)+AND($D$7,$E$7,L7)+AND($D$8,$E$8,L8)+AND($D$9,$E$9,L9)+AND($D$10,$E$10,L10)+AND($D$11,$E$11,L11)&gt;=2,CONCATENATE($A$17,$A$18,A25)," ")</f>
        <v>c3c4c11</v>
      </c>
      <c r="H68" t="str">
        <f>IF(AND($D$2,$E$2,M2)+AND($D$3,$E$3,M3)+AND($D$4,$E$4,M4)+AND($D$5,$E$5,M5)+AND($D$6,$E$6,M6)+AND($D$7,$E$7,M7)+AND($D$8,$E$8,M8)+AND($D$9,$E$9,M9)+AND($D$10,$E$10,M10)+AND($D$11,$E$11,M11)&gt;=2,CONCATENATE($A$17,$A$18,A26)," ")</f>
        <v>c3c4c12</v>
      </c>
      <c r="I68" t="str">
        <f>IF(AND($D$2,$E$2,N2)+AND($D$3,$E$3,N3)+AND($D$4,$E$4,N4)+AND($D$5,$E$5,N5)+AND($D$6,$E$6,N6)+AND($D$7,$E$7,N7)+AND($D$8,$E$8,N8)+AND($D$9,$E$9,N9)+AND($D$10,$E$10,N10)+AND($D$11,$E$11,N11)&gt;=2,CONCATENATE($A$17,$A$18,A27)," ")</f>
        <v> </v>
      </c>
      <c r="J68" t="s">
        <v>28</v>
      </c>
    </row>
    <row r="69" spans="1:9">
      <c r="A69" t="str">
        <f>IF(AND($D$2,$F$2,G2)+AND($D$3,$F$3,G3)+AND($D$4,$F$4,G4)+AND($D$5,$F$5,G5)+AND($D$6,$F$6,G6)+AND($D$7,$F$7,G7)+AND($D$8,$F$8,G8)+AND($D$9,$F$9,G9)+AND($D$10,$F$10,G10)+AND($D$11,$F$11,G11)&gt;=2,CONCATENATE($A$17,$A$19,A20)," ")</f>
        <v>c3c5c6</v>
      </c>
      <c r="B69" t="str">
        <f>IF(AND($D$2,$F$2,H2)+AND($D$3,$F$3,H3)+AND($D$4,$F$4,H4)+AND($D$5,$F$5,H5)+AND($D$6,$F$6,H6)+AND($D$7,$F$7,H7)+AND($D$8,$F$8,H8)+AND($D$9,$F$9,H9)+AND($D$10,$F$10,H10)+AND($D$11,$F$11,H11)&gt;=2,CONCATENATE($A$17,$A$19,A21)," ")</f>
        <v>c3c5c7</v>
      </c>
      <c r="C69" t="str">
        <f>IF(AND($D$2,$F$2,I2)+AND($D$3,$F$3,I3)+AND($D$4,$F$4,I4)+AND($D$5,$F$5,I5)+AND($D$6,$F$6,I6)+AND($D$7,$F$7,I7)+AND($D$8,$F$8,I8)+AND($D$9,$F$9,I9)+AND($D$10,$F$10,I10)+AND($D$11,$F$11,I11)&gt;=2,CONCATENATE($A$17,$A$19,A22)," ")</f>
        <v>c3c5c8</v>
      </c>
      <c r="D69" t="str">
        <f>IF(AND($D$2,$F$2,J2)+AND($D$3,$F$3,J3)+AND($D$4,$F$4,J4)+AND($D$5,$F$5,J5)+AND($D$6,$F$6,J6)+AND($D$7,$F$7,J7)+AND($D$8,$F$8,J8)+AND($D$9,$F$9,J9)+AND($D$10,$F$10,J10)+AND($D$11,$F$11,J11)&gt;=2,CONCATENATE($A$17,$A$19,A23)," ")</f>
        <v>c3c5c9</v>
      </c>
      <c r="E69" t="str">
        <f>IF(AND($D$2,$F$2,K2)+AND($D$3,$F$3,K3)+AND($D$4,$F$4,K4)+AND($D$5,$F$5,K5)+AND($D$6,$F$6,K6)+AND($D$7,$F$7,K7)+AND($D$8,$F$8,K8)+AND($D$9,$F$9,K9)+AND($D$10,$F$10,K10)+AND($D$11,$F$11,K11)&gt;=2,CONCATENATE($A$17,$A$19,E20)," ")</f>
        <v> </v>
      </c>
      <c r="F69" t="str">
        <f>IF(AND($D$2,$F$2,L2)+AND($D$3,$F$3,L3)+AND($D$4,$F$4,L4)+AND($D$5,$F$5,L5)+AND($D$6,$F$6,L6)+AND($D$7,$F$7,L7)+AND($D$8,$F$8,L8)+AND($D$9,$F$9,L9)+AND($D$10,$F$10,L10)+AND($D$11,$F$11,L11)&gt;=2,CONCATENATE($A$17,$A$19,A25)," ")</f>
        <v>c3c5c11</v>
      </c>
      <c r="G69" t="str">
        <f>IF(AND($D$2,$F$2,M2)+AND($D$3,$F$3,M3)+AND($D$4,$F$4,M4)+AND($D$5,$F$5,M5)+AND($D$6,$F$6,M6)+AND($D$7,$F$7,M7)+AND($D$8,$F$8,M8)+AND($D$9,$F$9,M9)+AND($D$10,$F$10,M10)+AND($D$11,$F$11,M11)&gt;=2,CONCATENATE($A$17,$A$19,A26)," ")</f>
        <v>c3c5c12</v>
      </c>
      <c r="H69" t="str">
        <f>IF(AND($D$2,$F$2,N2)+AND($D$3,$F$3,N3)+AND($D$4,$F$4,N4)+AND($D$5,$F$5,N5)+AND($D$6,$F$6,N6)+AND($D$7,$F$7,N7)+AND($D$8,$F$8,N8)+AND($D$9,$F$9,N9)+AND($D$10,$F$10,N10)+AND($D$11,$F$11,N11)&gt;=2,CONCATENATE($A$17,$A$19,H20)," ")</f>
        <v> </v>
      </c>
      <c r="I69" t="s">
        <v>28</v>
      </c>
    </row>
    <row r="70" spans="1:8">
      <c r="A70" t="str">
        <f>IF(AND($D$2,$G$2,H2)+AND($D$3,$G$3,H3)+AND($D$4,$G$4,H4)+AND($D$5,$G$5,H5)+AND($D$6,$G$6,H6)+AND($D$7,$G$7,H7)+AND($D$8,$G$8,H8)+AND($D$9,$G$9,H9)+AND($D$10,$G$10,H10)+AND($D$11,$G$11,H11)&gt;=2,CONCATENATE($A$17,$A$20,A21)," ")</f>
        <v>c3c6c7</v>
      </c>
      <c r="B70" t="str">
        <f>IF(AND($D$2,$G$2,I2)+AND($D$3,$G$3,I3)+AND($D$4,$G$4,I4)+AND($D$5,$G$5,I5)+AND($D$6,$G$6,I6)+AND($D$7,$G$7,I7)+AND($D$8,$G$8,I8)+AND($D$9,$G$9,I9)+AND($D$10,$G$10,I10)+AND($D$11,$G$11,I11)&gt;=2,CONCATENATE($A$17,$A$20,A22)," ")</f>
        <v>c3c6c8</v>
      </c>
      <c r="C70" t="str">
        <f>IF(AND($D$2,$G$2,J2)+AND($D$3,$G$3,J3)+AND($D$4,$G$4,J4)+AND($D$5,$G$5,J5)+AND($D$6,$G$6,J6)+AND($D$7,$G$7,J7)+AND($D$8,$G$8,J8)+AND($D$9,$G$9,J9)+AND($D$10,$G$10,J10)+AND($D$11,$G$11,J11)&gt;=2,CONCATENATE($A$17,$A$20,A23)," ")</f>
        <v>c3c6c9</v>
      </c>
      <c r="D70" t="str">
        <f>IF(AND($D$2,$G$2,K2)+AND($D$3,$G$3,K3)+AND($D$4,$G$4,K4)+AND($D$5,$G$5,K5)+AND($D$6,$G$6,K6)+AND($D$7,$G$7,K7)+AND($D$8,$G$8,K8)+AND($D$9,$G$9,K9)+AND($D$10,$G$10,K10)+AND($D$11,$G$11,K11)&gt;=2,CONCATENATE($A$17,$A$20,A24)," ")</f>
        <v>c3c6c10</v>
      </c>
      <c r="E70" t="str">
        <f>IF(AND($D$2,$G$2,L2)+AND($D$3,$G$3,L3)+AND($D$4,$G$4,L4)+AND($D$5,$G$5,L5)+AND($D$6,$G$6,L6)+AND($D$7,$G$7,L7)+AND($D$8,$G$8,L8)+AND($D$9,$G$9,L9)+AND($D$10,$G$10,L10)+AND($D$11,$G$11,L11)&gt;=2,CONCATENATE($A$17,$A$20,A25)," ")</f>
        <v>c3c6c11</v>
      </c>
      <c r="F70" t="str">
        <f>IF(AND($D$2,$G$2,M2)+AND($D$3,$G$3,M3)+AND($D$4,$G$4,M4)+AND($D$5,$G$5,M5)+AND($D$6,$G$6,M6)+AND($D$7,$G$7,M7)+AND($D$8,$G$8,M8)+AND($D$9,$G$9,M9)+AND($D$10,$G$10,M10)+AND($D$11,$G$11,M11)&gt;=2,CONCATENATE($A$17,$A$20,A26)," ")</f>
        <v>c3c6c12</v>
      </c>
      <c r="G70" t="str">
        <f>IF(AND($D$2,$G$2,N2)+AND($D$3,$G$3,N3)+AND($D$4,$G$4,N4)+AND($D$5,$G$5,N5)+AND($D$6,$G$6,N6)+AND($D$7,$G$7,N7)+AND($D$8,$G$8,N8)+AND($D$9,$G$9,N9)+AND($D$10,$G$10,N10)+AND($D$11,$G$11,N11)&gt;=2,CONCATENATE($A$17,$A$20,A27)," ")</f>
        <v>c3c6c13</v>
      </c>
      <c r="H70" t="s">
        <v>28</v>
      </c>
    </row>
    <row r="71" spans="1:7">
      <c r="A71" t="str">
        <f>IF(AND($D$2,$H$2,I2)+AND($D$3,$H$3,I3)+AND($D$4,$H$4,I4)+AND($D$5,$H$5,I5)+AND($D$6,$H$6,I6)+AND($D$7,$H$7,I7)+AND($D$8,$H$8,I8)+AND($D$9,$H$9,I9)+AND($D$10,$H$10,I10)+AND($D$11,$H$11,I11)&gt;=2,CONCATENATE($A$17,$A$21,A22)," ")</f>
        <v>c3c7c8</v>
      </c>
      <c r="B71" t="str">
        <f>IF(AND($D$2,$H$2,J2)+AND($D$3,$H$3,J3)+AND($D$4,$H$4,J4)+AND($D$5,$H$5,J5)+AND($D$6,$H$6,J6)+AND($D$7,$H$7,J7)+AND($D$8,$H$8,J8)+AND($D$9,$H$9,J9)+AND($D$10,$H$10,J10)+AND($D$11,$H$11,J11)&gt;=2,CONCATENATE($A$17,$A$21,A23)," ")</f>
        <v>c3c7c9</v>
      </c>
      <c r="C71" t="str">
        <f>IF(AND($D$2,$H$2,K2)+AND($D$3,$H$3,K3)+AND($D$4,$H$4,K4)+AND($D$5,$H$5,K5)+AND($D$6,$H$6,K6)+AND($D$7,$H$7,K7)+AND($D$8,$H$8,K8)+AND($D$9,$H$9,K9)+AND($D$10,$H$10,K10)+AND($D$11,$H$11,K11)&gt;=2,CONCATENATE($A$17,$A$21,A24)," ")</f>
        <v>c3c7c10</v>
      </c>
      <c r="D71" t="str">
        <f>IF(AND($D$2,$H$2,L2)+AND($D$3,$H$3,L3)+AND($D$4,$H$4,L4)+AND($D$5,$H$5,L5)+AND($D$6,$H$6,L6)+AND($D$7,$H$7,L7)+AND($D$8,$H$8,L8)+AND($D$9,$H$9,L9)+AND($D$10,$H$10,L10)+AND($D$11,$H$11,L11)&gt;=2,CONCATENATE($A$17,$A$21,A25)," ")</f>
        <v>c3c7c11</v>
      </c>
      <c r="E71" t="str">
        <f>IF(AND($D$2,$H$2,M2)+AND($D$3,$H$3,M3)+AND($D$4,$H$4,M4)+AND($D$5,$H$5,M5)+AND($D$6,$H$6,M6)+AND($D$7,$H$7,M7)+AND($D$8,$H$8,M8)+AND($D$9,$H$9,M9)+AND($D$10,$H$10,M10)+AND($D$11,$H$11,M11)&gt;=2,CONCATENATE($A$17,$A$21,A26)," ")</f>
        <v>c3c7c12</v>
      </c>
      <c r="F71" t="str">
        <f>IF(AND($D$2,$H$2,N2)+AND($D$3,$H$3,N3)+AND($D$4,$H$4,N4)+AND($D$5,$H$5,N5)+AND($D$6,$H$6,N6)+AND($D$7,$H$7,N7)+AND($D$8,$H$8,N8)+AND($D$9,$H$9,N9)+AND($D$10,$H$10,N10)+AND($D$11,$H$11,N11)&gt;=2,CONCATENATE($A$17,$A$21,A27)," ")</f>
        <v>c3c7c13</v>
      </c>
      <c r="G71" t="s">
        <v>28</v>
      </c>
    </row>
    <row r="72" spans="1:6">
      <c r="A72" t="str">
        <f>IF(AND($D$2,$I$2,J2)+AND($D$3,$I$3,J3)+AND($D$4,$I$4,J4)+AND($D$5,$I$5,J5)+AND($D$6,$I$6,J6)+AND($D$7,$I$7,J7)+AND($D$8,$I$8,J8)+AND($D$9,$I$9,J9)+AND($D$10,$I$10,J10)+AND($D$11,$I$11,J11)&gt;=2,CONCATENATE($A$17,$A$22,A23)," ")</f>
        <v>c3c8c9</v>
      </c>
      <c r="B72" t="str">
        <f>IF(AND($D$2,$I$2,K2)+AND($D$3,$I$3,K3)+AND($D$4,$I$4,K4)+AND($D$5,$I$5,K5)+AND($D$6,$I$6,K6)+AND($D$7,$I$7,K7)+AND($D$8,$I$8,K8)+AND($D$9,$I$9,K9)+AND($D$10,$I$10,K10)+AND($D$11,$I$11,K11)&gt;=2,CONCATENATE($A$17,$A$22,A24)," ")</f>
        <v>c3c8c10</v>
      </c>
      <c r="C72" t="str">
        <f>IF(AND($D$2,$I$2,L2)+AND($D$3,$I$3,L3)+AND($D$4,$I$4,L4)+AND($D$5,$I$5,L5)+AND($D$6,$I$6,L6)+AND($D$7,$I$7,L7)+AND($D$8,$I$8,L8)+AND($D$9,$I$9,L9)+AND($D$10,$I$10,L10)+AND($D$11,$I$11,L11)&gt;=2,CONCATENATE($A$17,$A$22,A25)," ")</f>
        <v>c3c8c11</v>
      </c>
      <c r="D72" t="str">
        <f>IF(AND($D$2,$I$2,M2)+AND($D$3,$I$3,M3)+AND($D$4,$I$4,M4)+AND($D$5,$I$5,M5)+AND($D$6,$I$6,M6)+AND($D$7,$I$7,M7)+AND($D$8,$I$8,M8)+AND($D$9,$I$9,M9)+AND($D$10,$I$10,M10)+AND($D$11,$I$11,M11)&gt;=2,CONCATENATE($A$17,$A$22,A26)," ")</f>
        <v>c3c8c12</v>
      </c>
      <c r="E72" t="str">
        <f>IF(AND($D$2,$I$2,N2)+AND($D$3,$I$3,N3)+AND($D$4,$I$4,N4)+AND($D$5,$I$5,N5)+AND($D$6,$I$6,N6)+AND($D$7,$I$7,N7)+AND($D$8,$I$8,N8)+AND($D$9,$I$9,N9)+AND($D$10,$I$10,N10)+AND($D$11,$I$11,N11)&gt;=2,CONCATENATE($A$17,$A$22,A27)," ")</f>
        <v>c3c8c13</v>
      </c>
      <c r="F72" t="s">
        <v>28</v>
      </c>
    </row>
    <row r="73" spans="1:5">
      <c r="A73" t="str">
        <f>IF(AND($D$2,$J$2,K2)+AND($D$3,$J$3,K3)+AND($D$4,$J$4,K4)+AND($D$5,$J$5,K5)+AND($D$6,$J$6,K6)+AND($D$7,$J$7,K7)+AND($D$8,$J$8,K8)+AND($D$9,$J$9,K9)+AND($D$10,$J$10,K10)+AND($D$11,$J$11,K11)&gt;=2,CONCATENATE($A$17,$A$23,A24)," ")</f>
        <v> </v>
      </c>
      <c r="B73" t="str">
        <f>IF(AND($D$2,$J$2,L2)+AND($D$3,$J$3,L3)+AND($D$4,$J$4,L4)+AND($D$5,$J$5,L5)+AND($D$6,$J$6,L6)+AND($D$7,$J$7,L7)+AND($D$8,$J$8,L8)+AND($D$9,$J$9,L9)+AND($D$10,$J$10,L10)+AND($D$11,$J$11,L11)&gt;=2,CONCATENATE($A$17,$A$23,A25)," ")</f>
        <v>c3c9c11</v>
      </c>
      <c r="C73" t="str">
        <f>IF(AND($D$2,$J$2,M2)+AND($D$3,$J$3,M3)+AND($D$4,$J$4,M4)+AND($D$5,$J$5,M5)+AND($D$6,$J$6,M6)+AND($D$7,$J$7,M7)+AND($D$8,$J$8,M8)+AND($D$9,$J$9,M9)+AND($D$10,$J$10,M10)+AND($D$11,$J$11,M11)&gt;=2,CONCATENATE($A$17,$A$23,A26)," ")</f>
        <v>c3c9c12</v>
      </c>
      <c r="D73" t="str">
        <f>IF(AND($D$2,$J$2,N2)+AND($D$3,$J$3,N3)+AND($D$4,$J$4,N4)+AND($D$5,$J$5,N5)+AND($D$6,$J$6,N6)+AND($D$7,$J$7,N7)+AND($D$8,$J$8,N8)+AND($D$9,$J$9,N9)+AND($D$10,$J$10,N10)+AND($D$11,$J$11,N11)&gt;=2,CONCATENATE($A$17,$A$23,D24)," ")</f>
        <v> </v>
      </c>
      <c r="E73" t="s">
        <v>28</v>
      </c>
    </row>
    <row r="74" spans="1:4">
      <c r="A74" t="str">
        <f>IF(AND($D$2,$K$2,L2)+AND($D$3,$K$3,L3)+AND($D$4,$K$4,L4)+AND($D$5,$K$5,L5)+AND($D$6,$K$6,L6)+AND($D$7,$K$7,L7)+AND($D$8,$K$8,L8)+AND($D$9,$K$9,L9)+AND($D$10,$K$10,L10)+AND($D$11,$K$11,L11)&gt;=2,CONCATENATE($A$17,$A$24,A25)," ")</f>
        <v>c3c10c11</v>
      </c>
      <c r="B74" t="str">
        <f>IF(AND($D$2,$K$2,M2)+AND($D$3,$K$3,M3)+AND($D$4,$K$4,M4)+AND($D$5,$K$5,M5)+AND($D$6,$K$6,M6)+AND($D$7,$K$7,M7)+AND($D$8,$K$8,M8)+AND($D$9,$K$9,M9)+AND($D$10,$K$10,M10)+AND($D$11,$K$11,M11)&gt;=2,CONCATENATE($A$17,$A$24,B25)," ")</f>
        <v> </v>
      </c>
      <c r="C74" t="str">
        <f>IF(AND($D$2,$K$2,N2)+AND($D$3,$K$3,N3)+AND($D$4,$K$4,N4)+AND($D$5,$K$5,N5)+AND($D$6,$K$6,N6)+AND($D$7,$K$7,N7)+AND($D$8,$K$8,N8)+AND($D$9,$K$9,N9)+AND($D$10,$K$10,N10)+AND($D$11,$K$11,N11)&gt;=2,CONCATENATE($A$17,$A$24,A27)," ")</f>
        <v>c3c10c13</v>
      </c>
      <c r="D74" t="s">
        <v>28</v>
      </c>
    </row>
    <row r="75" spans="1:3">
      <c r="A75" t="str">
        <f>IF(AND($D$2,$L$2,M2)+AND($D$3,$L$3,M3)+AND($D$4,$L$4,M4)+AND($D$5,$L$5,M5)+AND($D$6,$L$6,M6)+AND($D$7,$L$7,M7)+AND($D$8,$L$8,M8)+AND($D$9,$L$9,M9)+AND($D$10,$L$10,M10)+AND($D$11,$L$11,M11)&gt;=2,CONCATENATE($A$17,$A$25,A26)," ")</f>
        <v>c3c11c12</v>
      </c>
      <c r="B75" t="str">
        <f>IF(AND($D$2,$L$2,N2)+AND($D$3,$L$3,N3)+AND($D$4,$L$4,N4)+AND($D$5,$L$5,N5)+AND($D$6,$L$6,N6)+AND($D$7,$L$7,N7)+AND($D$8,$L$8,N8)+AND($D$9,$L$9,N9)+AND($D$10,$L$10,N10)+AND($D$11,$L$11,N11)&gt;=2,CONCATENATE($A$17,$A$25,A27)," ")</f>
        <v>c3c11c13</v>
      </c>
      <c r="C75" t="s">
        <v>28</v>
      </c>
    </row>
    <row r="76" spans="1:2">
      <c r="A76" t="str">
        <f>IF(AND($D$2,$M$2,N2)+AND($D$3,$M$3,N3)+AND($D$4,$M$4,N4)+AND($D$5,$M$5,N5)+AND($D$6,$M$6,N6)+AND($D$7,$M$7,N7)+AND($D$8,$M$8,N8)+AND($D$9,$M$9,N9)+AND($D$10,$M$10,N10)+AND($D$11,$M$11,N11)&gt;=2,CONCATENATE($A$17,$A$26,A27)," ")</f>
        <v> </v>
      </c>
      <c r="B76" t="s">
        <v>28</v>
      </c>
    </row>
    <row r="78" spans="1:9">
      <c r="A78" t="str">
        <f>IF(AND($E$2,$F$2,G2)+AND($E$3,$F$3,G3)+AND($E$4,$F$4,G4)+AND($E$5,$F$5,G5)+AND($E$6,$F$6,G6)+AND($E$7,$F$7,G7)+AND($E$8,$F$8,G8)+AND($E$9,$F$9,G9)+AND($E$10,$F$10,G10)+AND($E$11,$F$11,G11)&gt;=2,CONCATENATE($A$18,$A$19,A20)," ")</f>
        <v>c4c5c6</v>
      </c>
      <c r="B78" t="str">
        <f>IF(AND($E$2,$F$2,H2)+AND($E$3,$F$3,H3)+AND($E$4,$F$4,H4)+AND($E$5,$F$5,H5)+AND($E$6,$F$6,H6)+AND($E$7,$F$7,H7)+AND($E$8,$F$8,H8)+AND($E$9,$F$9,H9)+AND($E$10,$F$10,H10)+AND($E$11,$F$11,H11)&gt;=2,CONCATENATE($A$18,$A$19,A21)," ")</f>
        <v>c4c5c7</v>
      </c>
      <c r="C78" t="str">
        <f>IF(AND($E$2,$F$2,I2)+AND($E$3,$F$3,I3)+AND($E$4,$F$4,I4)+AND($E$5,$F$5,I5)+AND($E$6,$F$6,I6)+AND($E$7,$F$7,I7)+AND($E$8,$F$8,I8)+AND($E$9,$F$9,I9)+AND($E$10,$F$10,I10)+AND($E$11,$F$11,I11)&gt;=2,CONCATENATE($A$18,$A$19,A22)," ")</f>
        <v>c4c5c8</v>
      </c>
      <c r="D78" t="str">
        <f>IF(AND($E$2,$F$2,J2)+AND($E$3,$F$3,J3)+AND($E$4,$F$4,J4)+AND($E$5,$F$5,J5)+AND($E$6,$F$6,J6)+AND($E$7,$F$7,J7)+AND($E$8,$F$8,J8)+AND($E$9,$F$9,J9)+AND($E$10,$F$10,J10)+AND($E$11,$F$11,J11)&gt;=2,CONCATENATE($A$18,$A$19,A23)," ")</f>
        <v>c4c5c9</v>
      </c>
      <c r="E78" t="str">
        <f>IF(AND($E$2,$F$2,K2)+AND($E$3,$F$3,K3)+AND($E$4,$F$4,K4)+AND($E$5,$F$5,K5)+AND($E$6,$F$6,K6)+AND($E$7,$F$7,K7)+AND($E$8,$F$8,K8)+AND($E$9,$F$9,K9)+AND($E$10,$F$10,K10)+AND($E$11,$F$11,K11)&gt;=2,CONCATENATE($A$18,$A$19,E20)," ")</f>
        <v> </v>
      </c>
      <c r="F78" t="str">
        <f>IF(AND($E$2,$F$2,L2)+AND($E$3,$F$3,L3)+AND($E$4,$F$4,L4)+AND($E$5,$F$5,L5)+AND($E$6,$F$6,L6)+AND($E$7,$F$7,L7)+AND($E$8,$F$8,L8)+AND($E$9,$F$9,L9)+AND($E$10,$F$10,L10)+AND($E$11,$F$11,L11)&gt;=2,CONCATENATE($A$18,$A$19,A25)," ")</f>
        <v>c4c5c11</v>
      </c>
      <c r="G78" t="str">
        <f>IF(AND($E$2,$F$2,M2)+AND($E$3,$F$3,M3)+AND($E$4,$F$4,M4)+AND($E$5,$F$5,M5)+AND($E$6,$F$6,M6)+AND($E$7,$F$7,M7)+AND($E$8,$F$8,M8)+AND($E$9,$F$9,M9)+AND($E$10,$F$10,M10)+AND($E$11,$F$11,M11)&gt;=2,CONCATENATE($A$18,$A$19,A26)," ")</f>
        <v>c4c5c12</v>
      </c>
      <c r="H78" t="str">
        <f>IF(AND($E$2,$F$2,N2)+AND($E$3,$F$3,N3)+AND($E$4,$F$4,N4)+AND($E$5,$F$5,N5)+AND($E$6,$F$6,N6)+AND($E$7,$F$7,N7)+AND($E$8,$F$8,N8)+AND($E$9,$F$9,N9)+AND($E$10,$F$10,N10)+AND($E$11,$F$11,N11)&gt;=2,CONCATENATE($A$18,$A$19,H20)," ")</f>
        <v> </v>
      </c>
      <c r="I78" t="s">
        <v>28</v>
      </c>
    </row>
    <row r="79" spans="1:8">
      <c r="A79" t="str">
        <f>IF(AND($E$2,$G$2,H2)+AND($E$3,$G$3,H3)+AND($E$4,$G$4,H4)+AND($E$5,$G$5,H5)+AND($E$6,$G$6,H6)+AND($E$7,$G$7,H7)+AND($E$8,$G$8,H8)+AND($E$9,$G$9,H9)+AND($E$10,$G$10,H10)+AND($E$11,$G$11,H11)&gt;=2,CONCATENATE($A$18,$A$20,A21)," ")</f>
        <v>c4c6c7</v>
      </c>
      <c r="B79" t="str">
        <f>IF(AND($E$2,$G$2,I2)+AND($E$3,$G$3,I3)+AND($E$4,$G$4,I4)+AND($E$5,$G$5,I5)+AND($E$6,$G$6,I6)+AND($E$7,$G$7,I7)+AND($E$8,$G$8,I8)+AND($E$9,$G$9,I9)+AND($E$10,$G$10,I10)+AND($E$11,$G$11,I11)&gt;=2,CONCATENATE($A$18,$A$20,A22)," ")</f>
        <v>c4c6c8</v>
      </c>
      <c r="C79" t="str">
        <f>IF(AND($E$2,$G$2,J2)+AND($E$3,$G$3,J3)+AND($E$4,$G$4,J4)+AND($E$5,$G$5,J5)+AND($E$6,$G$6,J6)+AND($E$7,$G$7,J7)+AND($E$8,$G$8,J8)+AND($E$9,$G$9,J9)+AND($E$10,$G$10,J10)+AND($E$11,$G$11,J11)&gt;=2,CONCATENATE($A$18,$A$20,A23)," ")</f>
        <v>c4c6c9</v>
      </c>
      <c r="D79" t="str">
        <f>IF(AND($E$2,$G$2,K2)+AND($E$3,$G$3,K3)+AND($E$4,$G$4,K4)+AND($E$5,$G$5,K5)+AND($E$6,$G$6,K6)+AND($E$7,$G$7,K7)+AND($E$8,$G$8,K8)+AND($E$9,$G$9,K9)+AND($E$10,$G$10,K10)+AND($E$11,$G$11,K11)&gt;=2,CONCATENATE($A$18,$A$20,A24)," ")</f>
        <v>c4c6c10</v>
      </c>
      <c r="E79" t="str">
        <f>IF(AND($E$2,$G$2,L2)+AND($E$3,$G$3,L3)+AND($E$4,$G$4,L4)+AND($E$5,$G$5,L5)+AND($E$6,$G$6,L6)+AND($E$7,$G$7,L7)+AND($E$8,$G$8,L8)+AND($E$9,$G$9,L9)+AND($E$10,$G$10,L10)+AND($E$11,$G$11,L11)&gt;=2,CONCATENATE($A$18,$A$20,A25)," ")</f>
        <v>c4c6c11</v>
      </c>
      <c r="F79" t="str">
        <f>IF(AND($E$2,$G$2,M2)+AND($E$3,$G$3,M3)+AND($E$4,$G$4,M4)+AND($E$5,$G$5,M5)+AND($E$6,$G$6,M6)+AND($E$7,$G$7,M7)+AND($E$8,$G$8,M8)+AND($E$9,$G$9,M9)+AND($E$10,$G$10,M10)+AND($E$11,$G$11,M11)&gt;=2,CONCATENATE($A$18,$A$20,A26)," ")</f>
        <v>c4c6c12</v>
      </c>
      <c r="G79" t="str">
        <f>IF(AND($E$2,$G$2,N2)+AND($E$3,$G$3,N3)+AND($E$4,$G$4,N4)+AND($E$5,$G$5,N5)+AND($E$6,$G$6,N6)+AND($E$7,$G$7,N7)+AND($E$8,$G$8,N8)+AND($E$9,$G$9,N9)+AND($E$10,$G$10,N10)+AND($E$11,$G$11,N11)&gt;=2,CONCATENATE($A$18,$A$20,G21)," ")</f>
        <v> </v>
      </c>
      <c r="H79" t="s">
        <v>28</v>
      </c>
    </row>
    <row r="80" spans="1:7">
      <c r="A80" t="str">
        <f>IF(AND($E$2,$H$2,I2)+AND($E$3,$H$3,I3)+AND($E$4,$H$4,I4)+AND($E$5,$H$5,I5)+AND($E$6,$H$6,I6)+AND($E$7,$H$7,I7)+AND($E$8,$H$8,I8)+AND($E$9,$H$9,I9)+AND($E$10,$H$10,I10)+AND($E$11,$H$11,I11)&gt;=2,CONCATENATE($A$18,$A$21,A22)," ")</f>
        <v>c4c7c8</v>
      </c>
      <c r="B80" t="str">
        <f>IF(AND($E$2,$H$2,J2)+AND($E$3,$H$3,J3)+AND($E$4,$H$4,J4)+AND($E$5,$H$5,J5)+AND($E$6,$H$6,J6)+AND($E$7,$H$7,J7)+AND($E$8,$H$8,J8)+AND($E$9,$H$9,J9)+AND($E$10,$H$10,J10)+AND($E$11,$H$11,J11)&gt;=2,CONCATENATE($A$18,$A$21,A23)," ")</f>
        <v>c4c7c9</v>
      </c>
      <c r="C80" t="str">
        <f>IF(AND($E$2,$H$2,K2)+AND($E$3,$H$3,K3)+AND($E$4,$H$4,K4)+AND($E$5,$H$5,K5)+AND($E$6,$H$6,K6)+AND($E$7,$H$7,K7)+AND($E$8,$H$8,K8)+AND($E$9,$H$9,K9)+AND($E$10,$H$10,K10)+AND($E$11,$H$11,K11)&gt;=2,CONCATENATE($A$18,$A$21,C22)," ")</f>
        <v> </v>
      </c>
      <c r="D80" t="str">
        <f>IF(AND($E$2,$H$2,L2)+AND($E$3,$H$3,L3)+AND($E$4,$H$4,L4)+AND($E$5,$H$5,L5)+AND($E$6,$H$6,L6)+AND($E$7,$H$7,L7)+AND($E$8,$H$8,L8)+AND($E$9,$H$9,L9)+AND($E$10,$H$10,L10)+AND($E$11,$H$11,L11)&gt;=2,CONCATENATE($A$18,$A$21,A25)," ")</f>
        <v>c4c7c11</v>
      </c>
      <c r="E80" t="str">
        <f>IF(AND($E$2,$H$2,M2)+AND($E$3,$H$3,M3)+AND($E$4,$H$4,M4)+AND($E$5,$H$5,M5)+AND($E$6,$H$6,M6)+AND($E$7,$H$7,M7)+AND($E$8,$H$8,M8)+AND($E$9,$H$9,M9)+AND($E$10,$H$10,M10)+AND($E$11,$H$11,M11)&gt;=2,CONCATENATE($A$18,$A$21,A26)," ")</f>
        <v>c4c7c12</v>
      </c>
      <c r="F80" t="str">
        <f>IF(AND($E$2,$H$2,N2)+AND($E$3,$H$3,N3)+AND($E$4,$H$4,N4)+AND($E$5,$H$5,N5)+AND($E$6,$H$6,N6)+AND($E$7,$H$7,N7)+AND($E$8,$H$8,N8)+AND($E$9,$H$9,N9)+AND($E$10,$H$10,N10)+AND($E$11,$H$11,N11)&gt;=2,CONCATENATE($A$18,$A$21,F22)," ")</f>
        <v> </v>
      </c>
      <c r="G80" t="s">
        <v>28</v>
      </c>
    </row>
    <row r="81" spans="1:6">
      <c r="A81" t="str">
        <f>IF(AND($E$2,$I$2,J2)+AND($E$3,$I$3,J3)+AND($E$4,$I$4,J4)+AND($E$5,$I$5,J5)+AND($E$6,$I$6,J6)+AND($E$7,$I$7,J7)+AND($E$8,$I$8,J8)+AND($E$9,$I$9,J9)+AND($E$10,$I$10,J10)+AND($E$11,$I$11,J11)&gt;=2,CONCATENATE($A$18,$A$22,A23)," ")</f>
        <v>c4c8c9</v>
      </c>
      <c r="B81" t="str">
        <f>IF(AND($E$2,$I$2,K2)+AND($E$3,$I$3,K3)+AND($E$4,$I$4,K4)+AND($E$5,$I$5,K5)+AND($E$6,$I$6,K6)+AND($E$7,$I$7,K7)+AND($E$8,$I$8,K8)+AND($E$9,$I$9,K9)+AND($E$10,$I$10,K10)+AND($E$11,$I$11,K11)&gt;=2,CONCATENATE($A$18,$A$22,A24)," ")</f>
        <v>c4c8c10</v>
      </c>
      <c r="C81" t="str">
        <f>IF(AND($E$2,$I$2,L2)+AND($E$3,$I$3,L3)+AND($E$4,$I$4,L4)+AND($E$5,$I$5,L5)+AND($E$6,$I$6,L6)+AND($E$7,$I$7,L7)+AND($E$8,$I$8,L8)+AND($E$9,$I$9,L9)+AND($E$10,$I$10,L10)+AND($E$11,$I$11,L11)&gt;=2,CONCATENATE($A$18,$A$22,A25)," ")</f>
        <v>c4c8c11</v>
      </c>
      <c r="D81" t="str">
        <f>IF(AND($E$2,$I$2,M2)+AND($E$3,$I$3,M3)+AND($E$4,$I$4,M4)+AND($E$5,$I$5,M5)+AND($E$6,$I$6,M6)+AND($E$7,$I$7,M7)+AND($E$8,$I$8,M8)+AND($E$9,$I$9,M9)+AND($E$10,$I$10,M10)+AND($E$11,$I$11,M11)&gt;=2,CONCATENATE($A$18,$A$22,A26)," ")</f>
        <v>c4c8c12</v>
      </c>
      <c r="E81" t="str">
        <f>IF(AND($E$2,$I$2,N2)+AND($E$3,$I$3,N3)+AND($E$4,$I$4,N4)+AND($E$5,$I$5,N5)+AND($E$6,$I$6,N6)+AND($E$7,$I$7,N7)+AND($E$8,$I$8,N8)+AND($E$9,$I$9,N9)+AND($E$10,$I$10,N10)+AND($E$11,$I$11,N11)&gt;=2,CONCATENATE($A$18,$A$22,E23)," ")</f>
        <v> </v>
      </c>
      <c r="F81" t="s">
        <v>28</v>
      </c>
    </row>
    <row r="82" spans="1:5">
      <c r="A82" t="str">
        <f>IF(AND($E$2,$J$2,K2)+AND($E$3,$J$3,K3)+AND($E$4,$J$4,K4)+AND($E$5,$J$5,K5)+AND($E$6,$J$6,K6)+AND($E$7,$J$7,K7)+AND($E$8,$J$8,K8)+AND($E$9,$J$9,K9)+AND($E$10,$J$10,K10)+AND($E$11,$J$11,K11)&gt;=2,CONCATENATE($A$18,$A$23,A24)," ")</f>
        <v> </v>
      </c>
      <c r="B82" t="str">
        <f>IF(AND($E$2,$J$2,L2)+AND($E$3,$J$3,L3)+AND($E$4,$J$4,L4)+AND($E$5,$J$5,L5)+AND($E$6,$J$6,L6)+AND($E$7,$J$7,L7)+AND($E$8,$J$8,L8)+AND($E$9,$J$9,L9)+AND($E$10,$J$10,L10)+AND($E$11,$J$11,L11)&gt;=2,CONCATENATE($A$18,$A$23,A25)," ")</f>
        <v>c4c9c11</v>
      </c>
      <c r="C82" t="str">
        <f>IF(AND($E$2,$J$2,M2)+AND($E$3,$J$3,M3)+AND($E$4,$J$4,M4)+AND($E$5,$J$5,M5)+AND($E$6,$J$6,M6)+AND($E$7,$J$7,M7)+AND($E$8,$J$8,M8)+AND($E$9,$J$9,M9)+AND($E$10,$J$10,M10)+AND($E$11,$J$11,M11)&gt;=2,CONCATENATE($A$18,$A$23,A26)," ")</f>
        <v>c4c9c12</v>
      </c>
      <c r="D82" t="str">
        <f>IF(AND($E$2,$J$2,N2)+AND($E$3,$J$3,N3)+AND($E$4,$J$4,N4)+AND($E$5,$J$5,N5)+AND($E$6,$J$6,N6)+AND($E$7,$J$7,N7)+AND($E$8,$J$8,N8)+AND($E$9,$J$9,N9)+AND($E$10,$J$10,N10)+AND($E$11,$J$11,N11)&gt;=2,CONCATENATE($A$18,$A$23,D24)," ")</f>
        <v> </v>
      </c>
      <c r="E82" t="s">
        <v>28</v>
      </c>
    </row>
    <row r="83" spans="1:4">
      <c r="A83" t="str">
        <f>IF(AND($E$2,$K$2,L2)+AND($E$3,$K$3,L3)+AND($E$4,$K$4,L4)+AND($E$5,$K$5,L5)+AND($E$6,$K$6,L6)+AND($E$7,$K$7,L7)+AND($E$8,$K$8,L8)+AND($E$9,$K$9,L9)+AND($E$10,$K$10,L10)+AND($E$11,$K$11,L11)&gt;=2,CONCATENATE($A$18,$A$24,A25)," ")</f>
        <v>c4c10c11</v>
      </c>
      <c r="B83" t="str">
        <f>IF(AND($E$2,$K$2,M2)+AND($E$3,$K$3,M3)+AND($E$4,$K$4,M4)+AND($E$5,$K$5,M5)+AND($E$6,$K$6,M6)+AND($E$7,$K$7,M7)+AND($E$8,$K$8,M8)+AND($E$9,$K$9,M9)+AND($E$10,$K$10,M10)+AND($E$11,$K$11,M11)&gt;=2,CONCATENATE($A$18,$A$24,B25)," ")</f>
        <v> </v>
      </c>
      <c r="C83" t="str">
        <f>IF(AND($E$2,$K$2,N2)+AND($E$3,$K$3,N3)+AND($E$4,$K$4,N4)+AND($E$5,$K$5,N5)+AND($E$6,$K$6,N6)+AND($E$7,$K$7,N7)+AND($E$8,$K$8,N8)+AND($E$9,$K$9,N9)+AND($E$10,$K$10,N10)+AND($E$11,$K$11,N11)&gt;=2,CONCATENATE($A$18,$A$24,C25)," ")</f>
        <v> </v>
      </c>
      <c r="D83" t="s">
        <v>28</v>
      </c>
    </row>
    <row r="84" spans="1:3">
      <c r="A84" t="str">
        <f>IF(AND($E$2,$L$2,M2)+AND($E$3,$L$3,M3)+AND($E$4,$L$4,M4)+AND($E$5,$L$5,M5)+AND($E$6,$L$6,M6)+AND($E$7,$L$7,M7)+AND($E$8,$L$8,M8)+AND($E$9,$L$9,M9)+AND($E$10,$L$10,M10)+AND($E$11,$L$11,M11)&gt;=2,CONCATENATE($A$18,$A$25,A26)," ")</f>
        <v>c4c11c12</v>
      </c>
      <c r="B84" t="str">
        <f>IF(AND($E$2,$L$2,N2)+AND($E$3,$L$3,N3)+AND($E$4,$L$4,N4)+AND($E$5,$L$5,N5)+AND($E$6,$L$6,N6)+AND($E$7,$L$7,N7)+AND($E$8,$L$8,N8)+AND($E$9,$L$9,N9)+AND($E$10,$L$10,N10)+AND($E$11,$L$11,N11)&gt;=2,CONCATENATE($A$18,$A$25,B26)," ")</f>
        <v> </v>
      </c>
      <c r="C84" t="s">
        <v>28</v>
      </c>
    </row>
    <row r="85" spans="1:2">
      <c r="A85" t="str">
        <f>IF(AND($E$2,$M$2,N2)+AND($E$3,$M$3,N3)+AND($E$4,$M$4,N4)+AND($E$5,$M$5,N5)+AND($E$6,$M$6,N6)+AND($E$7,$M$7,N7)+AND($E$8,$M$8,N8)+AND($E$9,$M$9,N9)+AND($E$10,$M$10,N10)+AND($E$11,$M$11,N11)&gt;=2,CONCATENATE($A$18,$A$26,A27)," ")</f>
        <v> </v>
      </c>
      <c r="B85" t="s">
        <v>28</v>
      </c>
    </row>
    <row r="87" spans="1:8">
      <c r="A87" t="str">
        <f>IF(AND($F$2,$G$2,H2)+AND($F$3,$G$3,H3)+AND($F$4,$G$4,H4)+AND($F$5,$G$5,H5)+AND($F$6,$G$6,H6)+AND($F$7,$G$7,H7)+AND($F$8,$G$8,H8)+AND($F$9,$G$9,H9)+AND($F$10,$G$10,H10)+AND($F$11,$G$11,H11)&gt;=2,CONCATENATE($A$19,$A$20,A21)," ")</f>
        <v>c5c6c7</v>
      </c>
      <c r="B87" t="str">
        <f>IF(AND($F$2,$G$2,I2)+AND($F$3,$G$3,I3)+AND($F$4,$G$4,I4)+AND($F$5,$G$5,I5)+AND($F$6,$G$6,I6)+AND($F$7,$G$7,I7)+AND($F$8,$G$8,I8)+AND($F$9,$G$9,I9)+AND($F$10,$G$10,I10)+AND($F$11,$G$11,I11)&gt;=2,CONCATENATE($A$19,$A$20,A22)," ")</f>
        <v>c5c6c8</v>
      </c>
      <c r="C87" t="str">
        <f>IF(AND($F$2,$G$2,J2)+AND($F$3,$G$3,J3)+AND($F$4,$G$4,J4)+AND($F$5,$G$5,J5)+AND($F$6,$G$6,J6)+AND($F$7,$G$7,J7)+AND($F$8,$G$8,J8)+AND($F$9,$G$9,J9)+AND($F$10,$G$10,J10)+AND($F$11,$G$11,J11)&gt;=2,CONCATENATE($A$19,$A$20,A23)," ")</f>
        <v>c5c6c9</v>
      </c>
      <c r="D87" t="str">
        <f>IF(AND($F$2,$G$2,K2)+AND($F$3,$G$3,K3)+AND($F$4,$G$4,K4)+AND($F$5,$G$5,K5)+AND($F$6,$G$6,K6)+AND($F$7,$G$7,K7)+AND($F$8,$G$8,K8)+AND($F$9,$G$9,K9)+AND($F$10,$G$10,K10)+AND($F$11,$G$11,K11)&gt;=2,CONCATENATE($A$19,$A$20,D21)," ")</f>
        <v> </v>
      </c>
      <c r="E87" t="str">
        <f>IF(AND($F$2,$G$2,L2)+AND($F$3,$G$3,L3)+AND($F$4,$G$4,L4)+AND($F$5,$G$5,L5)+AND($F$6,$G$6,L6)+AND($F$7,$G$7,L7)+AND($F$8,$G$8,L8)+AND($F$9,$G$9,L9)+AND($F$10,$G$10,L10)+AND($F$11,$G$11,L11)&gt;=2,CONCATENATE($A$19,$A$20,A25)," ")</f>
        <v>c5c6c11</v>
      </c>
      <c r="F87" t="str">
        <f>IF(AND($F$2,$G$2,M2)+AND($F$3,$G$3,M3)+AND($F$4,$G$4,M4)+AND($F$5,$G$5,M5)+AND($F$6,$G$6,M6)+AND($F$7,$G$7,M7)+AND($F$8,$G$8,M8)+AND($F$9,$G$9,M9)+AND($F$10,$G$10,M10)+AND($F$11,$G$11,M11)&gt;=2,CONCATENATE($A$19,$A$20,A26)," ")</f>
        <v>c5c6c12</v>
      </c>
      <c r="G87" t="str">
        <f>IF(AND($F$2,$G$2,N2)+AND($F$3,$G$3,N3)+AND($F$4,$G$4,N4)+AND($F$5,$G$5,N5)+AND($F$6,$G$6,N6)+AND($F$7,$G$7,N7)+AND($F$8,$G$8,N8)+AND($F$9,$G$9,N9)+AND($F$10,$G$10,N10)+AND($F$11,$G$11,N11)&gt;=2,CONCATENATE($A$19,$A$20,G21)," ")</f>
        <v> </v>
      </c>
      <c r="H87" t="s">
        <v>28</v>
      </c>
    </row>
    <row r="88" spans="1:7">
      <c r="A88" t="str">
        <f>IF(AND($F$2,$H$2,I2)+AND($F$3,$H$3,I3)+AND($F$4,$H$4,I4)+AND($F$5,$H$5,I5)+AND($F$6,$H$6,I6)+AND($F$7,$H$7,I7)+AND($F$8,$H$8,I8)+AND($F$9,$H$9,I9)+AND($F$10,$H$10,I10)+AND($F$11,$H$11,I11)&gt;=2,CONCATENATE($A$19,$A$21,A22)," ")</f>
        <v>c5c7c8</v>
      </c>
      <c r="B88" t="str">
        <f>IF(AND($F$2,$H$2,J2)+AND($F$3,$H$3,J3)+AND($F$4,$H$4,J4)+AND($F$5,$H$5,J5)+AND($F$6,$H$6,J6)+AND($F$7,$H$7,J7)+AND($F$8,$H$8,J8)+AND($F$9,$H$9,J9)+AND($F$10,$H$10,J10)+AND($F$11,$H$11,J11)&gt;=2,CONCATENATE($A$19,$A$21,A23)," ")</f>
        <v>c5c7c9</v>
      </c>
      <c r="C88" t="str">
        <f>IF(AND($F$2,$H$2,K2)+AND($F$3,$H$3,K3)+AND($F$4,$H$4,K4)+AND($F$5,$H$5,K5)+AND($F$6,$H$6,K6)+AND($F$7,$H$7,K7)+AND($F$8,$H$8,K8)+AND($F$9,$H$9,K9)+AND($F$10,$H$10,K10)+AND($F$11,$H$11,K11)&gt;=2,CONCATENATE($A$19,$A$21,C22)," ")</f>
        <v> </v>
      </c>
      <c r="D88" t="str">
        <f>IF(AND($F$2,$H$2,L2)+AND($F$3,$H$3,L3)+AND($F$4,$H$4,L4)+AND($F$5,$H$5,L5)+AND($F$6,$H$6,L6)+AND($F$7,$H$7,L7)+AND($F$8,$H$8,L8)+AND($F$9,$H$9,L9)+AND($F$10,$H$10,L10)+AND($F$11,$H$11,L11)&gt;=2,CONCATENATE($A$19,$A$21,A25)," ")</f>
        <v>c5c7c11</v>
      </c>
      <c r="E88" t="str">
        <f>IF(AND($F$2,$H$2,M2)+AND($F$3,$H$3,M3)+AND($F$4,$H$4,M4)+AND($F$5,$H$5,M5)+AND($F$6,$H$6,M6)+AND($F$7,$H$7,M7)+AND($F$8,$H$8,M8)+AND($F$9,$H$9,M9)+AND($F$10,$H$10,M10)+AND($F$11,$H$11,M11)&gt;=2,CONCATENATE($A$19,$A$21,A26)," ")</f>
        <v>c5c7c12</v>
      </c>
      <c r="F88" t="str">
        <f>IF(AND($F$2,$H$2,N2)+AND($F$3,$H$3,N3)+AND($F$4,$H$4,N4)+AND($F$5,$H$5,N5)+AND($F$6,$H$6,N6)+AND($F$7,$H$7,N7)+AND($F$8,$H$8,N8)+AND($F$9,$H$9,N9)+AND($F$10,$H$10,N10)+AND($F$11,$H$11,N11)&gt;=2,CONCATENATE($A$19,$A$21,F22)," ")</f>
        <v> </v>
      </c>
      <c r="G88" t="s">
        <v>28</v>
      </c>
    </row>
    <row r="89" spans="1:6">
      <c r="A89" t="str">
        <f>IF(AND($F$2,$I$2,J2)+AND($F$3,$I$3,J3)+AND($F$4,$I$4,J4)+AND($F$5,$I$5,J5)+AND($F$6,$I$6,J6)+AND($F$7,$I$7,J7)+AND($F$8,$I$8,J8)+AND($F$9,$I$9,J9)+AND($F$10,$I$10,J10)+AND($F$11,$I$11,J11)&gt;=2,CONCATENATE($A$19,$A$22,A23)," ")</f>
        <v>c5c8c9</v>
      </c>
      <c r="B89" t="str">
        <f>IF(AND($F$2,$I$2,K2)+AND($F$3,$I$3,K3)+AND($F$4,$I$4,K4)+AND($F$5,$I$5,K5)+AND($F$6,$I$6,K6)+AND($F$7,$I$7,K7)+AND($F$8,$I$8,K8)+AND($F$9,$I$9,K9)+AND($F$10,$I$10,K10)+AND($F$11,$I$11,K11)&gt;=2,CONCATENATE($A$19,$A$22,B23)," ")</f>
        <v> </v>
      </c>
      <c r="C89" t="str">
        <f>IF(AND($F$2,$I$2,L2)+AND($F$3,$I$3,L3)+AND($F$4,$I$4,L4)+AND($F$5,$I$5,L5)+AND($F$6,$I$6,L6)+AND($F$7,$I$7,L7)+AND($F$8,$I$8,L8)+AND($F$9,$I$9,L9)+AND($F$10,$I$10,L10)+AND($F$11,$I$11,L11)&gt;=2,CONCATENATE($A$19,$A$22,A25)," ")</f>
        <v>c5c8c11</v>
      </c>
      <c r="D89" t="str">
        <f>IF(AND($F$2,$I$2,M2)+AND($F$3,$I$3,M3)+AND($F$4,$I$4,M4)+AND($F$5,$I$5,M5)+AND($F$6,$I$6,M6)+AND($F$7,$I$7,M7)+AND($F$8,$I$8,M8)+AND($F$9,$I$9,M9)+AND($F$10,$I$10,M10)+AND($F$11,$I$11,M11)&gt;=2,CONCATENATE($A$19,$A$22,A26)," ")</f>
        <v>c5c8c12</v>
      </c>
      <c r="E89" t="str">
        <f>IF(AND($F$2,$I$2,N2)+AND($F$3,$I$3,N3)+AND($F$4,$I$4,N4)+AND($F$5,$I$5,N5)+AND($F$6,$I$6,N6)+AND($F$7,$I$7,N7)+AND($F$8,$I$8,N8)+AND($F$9,$I$9,N9)+AND($F$10,$I$10,N10)+AND($F$11,$I$11,N11)&gt;=2,CONCATENATE($A$19,$A$22,E23)," ")</f>
        <v> </v>
      </c>
      <c r="F89" t="s">
        <v>28</v>
      </c>
    </row>
    <row r="90" spans="1:5">
      <c r="A90" t="str">
        <f>IF(AND($F$2,$J$2,K2)+AND($F$3,$J$3,K3)+AND($F$4,$J$4,K4)+AND($F$5,$J$5,K5)+AND($F$6,$J$6,K6)+AND($F$7,$J$7,K7)+AND($F$8,$J$8,K8)+AND($F$9,$J$9,K9)+AND($F$10,$J$10,K10)+AND($F$11,$J$11,K11)&gt;=2,CONCATENATE($A$19,$A$23,A24)," ")</f>
        <v> </v>
      </c>
      <c r="B90" t="str">
        <f>IF(AND($F$2,$J$2,L2)+AND($F$3,$J$3,L3)+AND($F$4,$J$4,L4)+AND($F$5,$J$5,L5)+AND($F$6,$J$6,L6)+AND($F$7,$J$7,L7)+AND($F$8,$J$8,L8)+AND($F$9,$J$9,L9)+AND($F$10,$J$10,L10)+AND($F$11,$J$11,L11)&gt;=2,CONCATENATE($A$19,$A$23,A25)," ")</f>
        <v>c5c9c11</v>
      </c>
      <c r="C90" t="str">
        <f>IF(AND($F$2,$J$2,M2)+AND($F$3,$J$3,M3)+AND($F$4,$J$4,M4)+AND($F$5,$J$5,M5)+AND($F$6,$J$6,M6)+AND($F$7,$J$7,M7)+AND($F$8,$J$8,M8)+AND($F$9,$J$9,M9)+AND($F$10,$J$10,M10)+AND($F$11,$J$11,M11)&gt;=2,CONCATENATE($A$19,$A$23,A26)," ")</f>
        <v>c5c9c12</v>
      </c>
      <c r="D90" t="str">
        <f>IF(AND($F$2,$J$2,N2)+AND($F$3,$J$3,N3)+AND($F$4,$J$4,N4)+AND($F$5,$J$5,N5)+AND($F$6,$J$6,N6)+AND($F$7,$J$7,N7)+AND($F$8,$J$8,N8)+AND($F$9,$J$9,N9)+AND($F$10,$J$10,N10)+AND($F$11,$J$11,N11)&gt;=2,CONCATENATE($A$19,$A$23,D24)," ")</f>
        <v> </v>
      </c>
      <c r="E90" t="s">
        <v>28</v>
      </c>
    </row>
    <row r="91" spans="1:4">
      <c r="A91" t="str">
        <f>IF(AND($F$2,$K$2,L2)+AND($F$3,$K$3,L3)+AND($F$4,$K$4,L4)+AND($F$5,$K$5,L5)+AND($F$6,$K$6,L6)+AND($F$7,$K$7,L7)+AND($F$8,$K$8,L8)+AND($F$9,$K$9,L9)+AND($F$10,$K$10,L10)+AND($F$11,$K$11,L11)&gt;=2,CONCATENATE($A$19,$A$24,A25)," ")</f>
        <v> </v>
      </c>
      <c r="B91" t="str">
        <f>IF(AND($F$2,$K$2,M2)+AND($F$3,$K$3,M3)+AND($F$4,$K$4,M4)+AND($F$5,$K$5,M5)+AND($F$6,$K$6,M6)+AND($F$7,$K$7,M7)+AND($F$8,$K$8,M8)+AND($F$9,$K$9,M9)+AND($F$10,$K$10,M10)+AND($F$11,$K$11,M11)&gt;=2,CONCATENATE($A$19,$A$24,B25)," ")</f>
        <v> </v>
      </c>
      <c r="C91" t="str">
        <f>IF(AND($F$2,$K$2,N2)+AND($F$3,$K$3,N3)+AND($F$4,$K$4,N4)+AND($F$5,$K$5,N5)+AND($F$6,$K$6,N6)+AND($F$7,$K$7,N7)+AND($F$8,$K$8,N8)+AND($F$9,$K$9,N9)+AND($F$10,$K$10,N10)+AND($F$11,$K$11,N11)&gt;=2,CONCATENATE($A$19,$A$24,C25)," ")</f>
        <v> </v>
      </c>
      <c r="D91" t="s">
        <v>28</v>
      </c>
    </row>
    <row r="92" spans="1:3">
      <c r="A92" t="str">
        <f>IF(AND($F$2,$L$2,M2)+AND($F$3,$L$3,M3)+AND($F$4,$L$4,M4)+AND($F$5,$L$5,M5)+AND($F$6,$L$6,M6)+AND($F$7,$L$7,M7)+AND($F$8,$L$8,M8)+AND($F$9,$L$9,M9)+AND($F$10,$L$10,M10)+AND($F$11,$L$11,M11)&gt;=2,CONCATENATE($A$19,$A$25,A26)," ")</f>
        <v>c5c11c12</v>
      </c>
      <c r="B92" t="str">
        <f>IF(AND($F$2,$L$2,N2)+AND($F$3,$L$3,N3)+AND($F$4,$L$4,N4)+AND($F$5,$L$5,N5)+AND($F$6,$L$6,N6)+AND($F$7,$L$7,N7)+AND($F$8,$L$8,N8)+AND($F$9,$L$9,N9)+AND($F$10,$L$10,N10)+AND($F$11,$L$11,N11)&gt;=2,CONCATENATE($A$19,$A$25,B26)," ")</f>
        <v> </v>
      </c>
      <c r="C92" t="s">
        <v>28</v>
      </c>
    </row>
    <row r="93" spans="1:2">
      <c r="A93" t="str">
        <f>IF(AND($F$2,$M$2,N2)+AND($F$3,$M$3,N3)+AND($F$4,$M$4,N4)+AND($F$5,$M$5,N5)+AND($F$6,$M$6,N6)+AND($F$7,$M$7,N7)+AND($F$8,$M$8,N8)+AND($F$9,$M$9,N9)+AND($F$10,$M$10,N10)+AND($F$11,$M$11,N11)&gt;=2,CONCATENATE($A$19,$A$26,A27)," ")</f>
        <v> </v>
      </c>
      <c r="B93" t="s">
        <v>28</v>
      </c>
    </row>
    <row r="95" spans="1:7">
      <c r="A95" t="str">
        <f>IF(AND($G$2,$H$2,I2)+AND($G$3,$H$3,I3)+AND($G$4,$H$4,I4)+AND($G$5,$H$5,I5)+AND($G$6,$H$6,I6)+AND($G$7,$H$7,I7)+AND($G$8,$H$8,I8)+AND($G$9,$H$9,I9)+AND($G$10,$H$10,I10)+AND($G$11,$H$11,I11)&gt;=2,CONCATENATE($A$20,$A$21,A22)," ")</f>
        <v>c6c7c8</v>
      </c>
      <c r="B95" t="str">
        <f>IF(AND($G$2,$H$2,J2)+AND($G$3,$H$3,J3)+AND($G$4,$H$4,J4)+AND($G$5,$H$5,J5)+AND($G$6,$H$6,J6)+AND($G$7,$H$7,J7)+AND($G$8,$H$8,J8)+AND($G$9,$H$9,J9)+AND($G$10,$H$10,J10)+AND($G$11,$H$11,J11)&gt;=2,CONCATENATE($A$20,$A$21,A23)," ")</f>
        <v>c6c7c9</v>
      </c>
      <c r="C95" t="str">
        <f>IF(AND($G$2,$H$2,K2)+AND($G$3,$H$3,K3)+AND($G$4,$H$4,K4)+AND($G$5,$H$5,K5)+AND($G$6,$H$6,K6)+AND($G$7,$H$7,K7)+AND($G$8,$H$8,K8)+AND($G$9,$H$9,K9)+AND($G$10,$H$10,K10)+AND($G$11,$H$11,K11)&gt;=2,CONCATENATE($A$20,$A$21,A24)," ")</f>
        <v>c6c7c10</v>
      </c>
      <c r="D95" t="str">
        <f>IF(AND($G$2,$H$2,L2)+AND($G$3,$H$3,L3)+AND($G$4,$H$4,L4)+AND($G$5,$H$5,L5)+AND($G$6,$H$6,L6)+AND($G$7,$H$7,L7)+AND($G$8,$H$8,L8)+AND($G$9,$H$9,L9)+AND($G$10,$H$10,L10)+AND($G$11,$H$11,L11)&gt;=2,CONCATENATE($A$20,$A$21,A25)," ")</f>
        <v>c6c7c11</v>
      </c>
      <c r="E95" t="str">
        <f>IF(AND($G$2,$H$2,M2)+AND($G$3,$H$3,M3)+AND($G$4,$H$4,M4)+AND($G$5,$H$5,M5)+AND($G$6,$H$6,M6)+AND($G$7,$H$7,M7)+AND($G$8,$H$8,M8)+AND($G$9,$H$9,M9)+AND($G$10,$H$10,M10)+AND($G$11,$H$11,M11)&gt;=2,CONCATENATE($A$20,$A$21,A26)," ")</f>
        <v>c6c7c12</v>
      </c>
      <c r="F95" t="str">
        <f>IF(AND($G$2,$H$2,N2)+AND($G$3,$H$3,N3)+AND($G$4,$H$4,N4)+AND($G$5,$H$5,N5)+AND($G$6,$H$6,N6)+AND($G$7,$H$7,N7)+AND($G$8,$H$8,N8)+AND($G$9,$H$9,N9)+AND($G$10,$H$10,N10)+AND($G$11,$H$11,N11)&gt;=2,CONCATENATE($A$20,$A$21,A27)," ")</f>
        <v>c6c7c13</v>
      </c>
      <c r="G95" t="s">
        <v>28</v>
      </c>
    </row>
    <row r="96" spans="1:6">
      <c r="A96" t="str">
        <f>IF(AND($G$2,$I$2,J2)+AND($G$3,$I$3,J3)+AND($G$4,$I$4,J4)+AND($G$5,$I$5,J5)+AND($G$6,$I$6,J6)+AND($G$7,$I$7,J7)+AND($G$8,$I$8,J8)+AND($G$9,$I$9,J9)+AND($G$10,$I$10,J10)+AND($G$11,$I$11,J11)&gt;=2,CONCATENATE($A$20,$A$22,A23)," ")</f>
        <v>c6c8c9</v>
      </c>
      <c r="B96" t="str">
        <f>IF(AND($G$2,$I$2,K2)+AND($G$3,$I$3,K3)+AND($G$4,$I$4,K4)+AND($G$5,$I$5,K5)+AND($G$6,$I$6,K6)+AND($G$7,$I$7,K7)+AND($G$8,$I$8,K8)+AND($G$9,$I$9,K9)+AND($G$10,$I$10,K10)+AND($G$11,$I$11,K11)&gt;=2,CONCATENATE($A$20,$A$22,A24)," ")</f>
        <v>c6c8c10</v>
      </c>
      <c r="C96" t="str">
        <f>IF(AND($G$2,$I$2,L2)+AND($G$3,$I$3,L3)+AND($G$4,$I$4,L4)+AND($G$5,$I$5,L5)+AND($G$6,$I$6,L6)+AND($G$7,$I$7,L7)+AND($G$8,$I$8,L8)+AND($G$9,$I$9,L9)+AND($G$10,$I$10,L10)+AND($G$11,$I$11,L11)&gt;=2,CONCATENATE($A$20,$A$22,A25)," ")</f>
        <v>c6c8c11</v>
      </c>
      <c r="D96" t="str">
        <f>IF(AND($G$2,$I$2,M2)+AND($G$3,$I$3,M3)+AND($G$4,$I$4,M4)+AND($G$5,$I$5,M5)+AND($G$6,$I$6,M6)+AND($G$7,$I$7,M7)+AND($G$8,$I$8,M8)+AND($G$9,$I$9,M9)+AND($G$10,$I$10,M10)+AND($G$11,$I$11,M11)&gt;=2,CONCATENATE($A$20,$A$22,A26)," ")</f>
        <v>c6c8c12</v>
      </c>
      <c r="E96" t="str">
        <f>IF(AND($G$2,$I$2,N2)+AND($G$3,$I$3,N3)+AND($G$4,$I$4,N4)+AND($G$5,$I$5,N5)+AND($G$6,$I$6,N6)+AND($G$7,$I$7,N7)+AND($G$8,$I$8,N8)+AND($G$9,$I$9,N9)+AND($G$10,$I$10,N10)+AND($G$11,$I$11,N11)&gt;=2,CONCATENATE($A$20,$A$22,A27)," ")</f>
        <v>c6c8c13</v>
      </c>
      <c r="F96" t="s">
        <v>28</v>
      </c>
    </row>
    <row r="97" spans="1:5">
      <c r="A97" t="str">
        <f>IF(AND($G$2,$J$2,K2)+AND($G$3,$J$3,K3)+AND($G$4,$J$4,K4)+AND($G$5,$J$5,K5)+AND($G$6,$J$6,K6)+AND($G$7,$J$7,K7)+AND($G$8,$J$8,K8)+AND($G$9,$J$9,K9)+AND($G$10,$J$10,K10)+AND($G$11,$J$11,K11)&gt;=2,CONCATENATE($A$20,$A$23,A24)," ")</f>
        <v> </v>
      </c>
      <c r="B97" t="str">
        <f>IF(AND($G$2,$J$2,L2)+AND($G$3,$J$3,L3)+AND($G$4,$J$4,L4)+AND($G$5,$J$5,L5)+AND($G$6,$J$6,L6)+AND($G$7,$J$7,L7)+AND($G$8,$J$8,L8)+AND($G$9,$J$9,L9)+AND($G$10,$J$10,L10)+AND($G$11,$J$11,L11)&gt;=2,CONCATENATE($A$20,$A$23,A25)," ")</f>
        <v>c6c9c11</v>
      </c>
      <c r="C97" t="str">
        <f>IF(AND($G$2,$J$2,M2)+AND($G$3,$J$3,M3)+AND($G$4,$J$4,M4)+AND($G$5,$J$5,M5)+AND($G$6,$J$6,M6)+AND($G$7,$J$7,M7)+AND($G$8,$J$8,M8)+AND($G$9,$J$9,M9)+AND($G$10,$J$10,M10)+AND($G$11,$J$11,M11)&gt;=2,CONCATENATE($A$20,$A$23,A26)," ")</f>
        <v>c6c9c12</v>
      </c>
      <c r="D97" t="str">
        <f>IF(AND($G$2,$J$2,N2)+AND($G$3,$J$3,N3)+AND($G$4,$J$4,N4)+AND($G$5,$J$5,N5)+AND($G$6,$J$6,N6)+AND($G$7,$J$7,N7)+AND($G$8,$J$8,N8)+AND($G$9,$J$9,N9)+AND($G$10,$J$10,N10)+AND($G$11,$J$11,N11)&gt;=2,CONCATENATE($A$20,$A$23,D24)," ")</f>
        <v> </v>
      </c>
      <c r="E97" t="s">
        <v>28</v>
      </c>
    </row>
    <row r="98" spans="1:4">
      <c r="A98" t="str">
        <f>IF(AND($G$2,$K$2,L2)+AND($G$3,$K$3,L3)+AND($G$4,$K$4,L4)+AND($G$5,$K$5,L5)+AND($G$6,$K$6,L6)+AND($G$7,$K$7,L7)+AND($G$8,$K$8,L8)+AND($G$9,$K$9,L9)+AND($G$10,$K$10,L10)+AND($G$11,$K$11,L11)&gt;=2,CONCATENATE($A$20,$A$24,A25)," ")</f>
        <v>c6c10c11</v>
      </c>
      <c r="B98" t="str">
        <f>IF(AND($G$2,$K$2,M2)+AND($G$3,$K$3,M3)+AND($G$4,$K$4,M4)+AND($G$5,$K$5,M5)+AND($G$6,$K$6,M6)+AND($G$7,$K$7,M7)+AND($G$8,$K$8,M8)+AND($G$9,$K$9,M9)+AND($G$10,$K$10,M10)+AND($G$11,$K$11,M11)&gt;=2,CONCATENATE($A$20,$A$24,B25)," ")</f>
        <v> </v>
      </c>
      <c r="C98" t="str">
        <f>IF(AND($G$2,$K$2,N2)+AND($G$3,$K$3,N3)+AND($G$4,$K$4,N4)+AND($G$5,$K$5,N5)+AND($G$6,$K$6,N6)+AND($G$7,$K$7,N7)+AND($G$8,$K$8,N8)+AND($G$9,$K$9,N9)+AND($G$10,$K$10,N10)+AND($G$11,$K$11,N11)&gt;=2,CONCATENATE($A$20,$A$24,A27)," ")</f>
        <v>c6c10c13</v>
      </c>
      <c r="D98" t="s">
        <v>28</v>
      </c>
    </row>
    <row r="99" spans="1:3">
      <c r="A99" t="str">
        <f>IF(AND($G$2,$L$2,M2)+AND($G$3,$L$3,M3)+AND($G$4,$L$4,M4)+AND($G$5,$L$5,M5)+AND($G$6,$L$6,M6)+AND($G$7,$L$7,M7)+AND($G$8,$L$8,M8)+AND($G$9,$L$9,M9)+AND($G$10,$L$10,M10)+AND($G$11,$L$11,M11)&gt;=2,CONCATENATE($A$20,$A$25,A26)," ")</f>
        <v>c6c11c12</v>
      </c>
      <c r="B99" t="str">
        <f>IF(AND($G$2,$L$2,N2)+AND($G$3,$L$3,N3)+AND($G$4,$L$4,N4)+AND($G$5,$L$5,N5)+AND($G$6,$L$6,N6)+AND($G$7,$L$7,N7)+AND($G$8,$L$8,N8)+AND($G$9,$L$9,N9)+AND($G$10,$L$10,N10)+AND($G$11,$L$11,N11)&gt;=2,CONCATENATE($A$20,$A$25,A27)," ")</f>
        <v>c6c11c13</v>
      </c>
      <c r="C99" t="s">
        <v>28</v>
      </c>
    </row>
    <row r="100" spans="1:2">
      <c r="A100" t="str">
        <f>IF(AND($G$2,$M$2,N2)+AND($G$3,$M$3,N3)+AND($G$4,$M$4,N4)+AND($G$5,$M$5,N5)+AND($G$6,$M$6,N6)+AND($G$7,$M$7,N7)+AND($G$8,$M$8,N8)+AND($G$9,$M$9,N9)+AND($G$10,$M$10,N10)+AND($G$11,$M$11,N11)&gt;=2,CONCATENATE($A$20,$A$26,A27)," ")</f>
        <v> </v>
      </c>
      <c r="B100" t="s">
        <v>28</v>
      </c>
    </row>
    <row r="102" spans="1:6">
      <c r="A102" t="str">
        <f>IF(AND($H$2,$I$2,J2)+AND($H$3,$I$3,J3)+AND($H$4,$I$4,J4)+AND($H$5,$I$5,J5)+AND($H$6,$I$6,J6)+AND($H$7,$I$7,J7)+AND($H$8,$I$8,J8)+AND($H$9,$I$9,J9)+AND($H$10,$I$10,J10)+AND($H$11,$I$11,J11)&gt;=2,CONCATENATE($A$21,$A$22,A23)," ")</f>
        <v>c7c8c9</v>
      </c>
      <c r="B102" t="str">
        <f>IF(AND($H$2,$I$2,K2)+AND($H$3,$I$3,K3)+AND($H$4,$I$4,K4)+AND($H$5,$I$5,K5)+AND($H$6,$I$6,K6)+AND($H$7,$I$7,K7)+AND($H$8,$I$8,K8)+AND($H$9,$I$9,K9)+AND($H$10,$I$10,K10)+AND($H$11,$I$11,K11)&gt;=2,CONCATENATE($A$21,$A$22,A24)," ")</f>
        <v>c7c8c10</v>
      </c>
      <c r="C102" t="str">
        <f>IF(AND($H$2,$I$2,L2)+AND($H$3,$I$3,L3)+AND($H$4,$I$4,L4)+AND($H$5,$I$5,L5)+AND($H$6,$I$6,L6)+AND($H$7,$I$7,L7)+AND($H$8,$I$8,L8)+AND($H$9,$I$9,L9)+AND($H$10,$I$10,L10)+AND($H$11,$I$11,L11)&gt;=2,CONCATENATE($A$21,$A$22,A25)," ")</f>
        <v>c7c8c11</v>
      </c>
      <c r="D102" t="str">
        <f>IF(AND($H$2,$I$2,M2)+AND($H$3,$I$3,M3)+AND($H$4,$I$4,M4)+AND($H$5,$I$5,M5)+AND($H$6,$I$6,M6)+AND($H$7,$I$7,M7)+AND($H$8,$I$8,M8)+AND($H$9,$I$9,M9)+AND($H$10,$I$10,M10)+AND($H$11,$I$11,M11)&gt;=2,CONCATENATE($A$21,$A$22,A26)," ")</f>
        <v>c7c8c12</v>
      </c>
      <c r="E102" t="str">
        <f>IF(AND($H$2,$I$2,N2)+AND($H$3,$I$3,N3)+AND($H$4,$I$4,N4)+AND($H$5,$I$5,N5)+AND($H$6,$I$6,N6)+AND($H$7,$I$7,N7)+AND($H$8,$I$8,N8)+AND($H$9,$I$9,N9)+AND($H$10,$I$10,N10)+AND($H$11,$I$11,N11)&gt;=2,CONCATENATE($A$21,$A$22,A27)," ")</f>
        <v>c7c8c13</v>
      </c>
      <c r="F102" t="s">
        <v>28</v>
      </c>
    </row>
    <row r="103" spans="1:5">
      <c r="A103" t="str">
        <f>IF(AND($H$2,$J$2,K2)+AND($H$3,$J$3,K3)+AND($H$4,$J$4,K4)+AND($H$5,$J$5,K5)+AND($H$6,$J$6,K6)+AND($H$7,$J$7,K7)+AND($H$8,$J$8,K8)+AND($H$9,$J$9,K9)+AND($H$10,$J$10,K10)+AND($H$11,$J$11,K11)&gt;=2,CONCATENATE($A$21,$A$23,A24)," ")</f>
        <v> </v>
      </c>
      <c r="B103" t="str">
        <f>IF(AND($H$2,$J$2,L2)+AND($H$3,$J$3,L3)+AND($H$4,$J$4,L4)+AND($H$5,$J$5,L5)+AND($H$6,$J$6,L6)+AND($H$7,$J$7,L7)+AND($H$8,$J$8,L8)+AND($H$9,$J$9,L9)+AND($H$10,$J$10,L10)+AND($H$11,$J$11,L11)&gt;=2,CONCATENATE($A$21,$A$23,A25)," ")</f>
        <v>c7c9c11</v>
      </c>
      <c r="C103" t="str">
        <f>IF(AND($H$2,$J$2,M2)+AND($H$3,$J$3,M3)+AND($H$4,$J$4,M4)+AND($H$5,$J$5,M5)+AND($H$6,$J$6,M6)+AND($H$7,$J$7,M7)+AND($H$8,$J$8,M8)+AND($H$9,$J$9,M9)+AND($H$10,$J$10,M10)+AND($H$11,$J$11,M11)&gt;=2,CONCATENATE($A$21,$A$23,A26)," ")</f>
        <v>c7c9c12</v>
      </c>
      <c r="D103" t="str">
        <f>IF(AND($H$2,$J$2,N2)+AND($H$3,$J$3,N3)+AND($H$4,$J$4,N4)+AND($H$5,$J$5,N5)+AND($H$6,$J$6,N6)+AND($H$7,$J$7,N7)+AND($H$8,$J$8,N8)+AND($H$9,$J$9,N9)+AND($H$10,$J$10,N10)+AND($H$11,$J$11,N11)&gt;=2,CONCATENATE($A$21,$A$23,D24)," ")</f>
        <v> </v>
      </c>
      <c r="E103" t="s">
        <v>28</v>
      </c>
    </row>
    <row r="104" spans="1:4">
      <c r="A104" t="str">
        <f>IF(AND($H$2,$K$2,L2)+AND($H$3,$K$3,L3)+AND($H$4,$K$4,L4)+AND($H$5,$K$5,L5)+AND($H$6,$K$6,L6)+AND($H$7,$K$7,L7)+AND($H$8,$K$8,L8)+AND($H$9,$K$9,L9)+AND($H$10,$K$10,L10)+AND($H$11,$K$11,L11)&gt;=2,CONCATENATE($A$21,$A$24,A25)," ")</f>
        <v>c7c10c11</v>
      </c>
      <c r="B104" t="str">
        <f>IF(AND($H$2,$K$2,M2)+AND($H$3,$K$3,M3)+AND($H$4,$K$4,M4)+AND($H$5,$K$5,M5)+AND($H$6,$K$6,M6)+AND($H$7,$K$7,M7)+AND($H$8,$K$8,M8)+AND($H$9,$K$9,M9)+AND($H$10,$K$10,M10)+AND($H$11,$K$11,M11)&gt;=2,CONCATENATE($A$21,$A$24,B25)," ")</f>
        <v> </v>
      </c>
      <c r="C104" t="str">
        <f>IF(AND($H$2,$K$2,N2)+AND($H$3,$K$3,N3)+AND($H$4,$K$4,N4)+AND($H$5,$K$5,N5)+AND($H$6,$K$6,N6)+AND($H$7,$K$7,N7)+AND($H$8,$K$8,N8)+AND($H$9,$K$9,N9)+AND($H$10,$K$10,N10)+AND($H$11,$K$11,N11)&gt;=2,CONCATENATE($A$21,$A$24,A27)," ")</f>
        <v>c7c10c13</v>
      </c>
      <c r="D104" t="s">
        <v>28</v>
      </c>
    </row>
    <row r="105" spans="1:3">
      <c r="A105" t="str">
        <f>IF(AND($H$2,$L$2,M2)+AND($H$3,$L$3,M3)+AND($H$4,$L$4,M4)+AND($H$5,$L$5,M5)+AND($H$6,$L$6,M6)+AND($H$7,$L$7,M7)+AND($H$8,$L$8,M8)+AND($H$9,$L$9,M9)+AND($H$10,$L$10,M10)+AND($H$11,$L$11,M11)&gt;=2,CONCATENATE($A$21,$A$25,A26)," ")</f>
        <v>c7c11c12</v>
      </c>
      <c r="B105" t="str">
        <f>IF(AND($H$2,$L$2,N2)+AND($H$3,$L$3,N3)+AND($H$4,$L$4,N4)+AND($H$5,$L$5,N5)+AND($H$6,$L$6,N6)+AND($H$7,$L$7,N7)+AND($H$8,$L$8,N8)+AND($H$9,$L$9,N9)+AND($H$10,$L$10,N10)+AND($H$11,$L$11,N11)&gt;=2,CONCATENATE($A$21,$A$25,A27)," ")</f>
        <v>c7c11c13</v>
      </c>
      <c r="C105" t="s">
        <v>28</v>
      </c>
    </row>
    <row r="106" spans="1:2">
      <c r="A106" t="str">
        <f>IF(AND($H$2,$M$2,N2)+AND($H$3,$M$3,N3)+AND($H$4,$M$4,N4)+AND($H$5,$M$5,N5)+AND($H$6,$M$6,N6)+AND($H$7,$M$7,N7)+AND($H$8,$M$8,N8)+AND($H$9,$M$9,N9)+AND($H$10,$M$10,N10)+AND($H$11,$M$11,N11)&gt;=2,CONCATENATE($A$21,$A$26,A27)," ")</f>
        <v> </v>
      </c>
      <c r="B106" t="s">
        <v>28</v>
      </c>
    </row>
    <row r="108" spans="1:5">
      <c r="A108" t="str">
        <f>IF(AND($I$2,$J$2,K2)+AND($I$3,$J$3,K3)+AND($I$4,$J$4,K4)+AND($I$5,$J$5,K5)+AND($I$6,$J$6,K6)+AND($I$7,$J$7,K7)+AND($I$8,$J$8,K8)+AND($I$9,$J$9,K9)+AND($I$10,$J$10,K10)+AND($I$11,$J$11,K11)&gt;=2,CONCATENATE($A$22,$A$23,A24)," ")</f>
        <v> </v>
      </c>
      <c r="B108" t="str">
        <f>IF(AND($I$2,$J$2,L2)+AND($I$3,$J$3,L3)+AND($I$4,$J$4,L4)+AND($I$5,$J$5,L5)+AND($I$6,$J$6,L6)+AND($I$7,$J$7,L7)+AND($I$8,$J$8,L8)+AND($I$9,$J$9,L9)+AND($I$10,$J$10,L10)+AND($I$11,$J$11,L11)&gt;=2,CONCATENATE($A$22,$A$23,A25)," ")</f>
        <v>c8c9c11</v>
      </c>
      <c r="C108" t="str">
        <f>IF(AND($I$2,$J$2,M2)+AND($I$3,$J$3,M3)+AND($I$4,$J$4,M4)+AND($I$5,$J$5,M5)+AND($I$6,$J$6,M6)+AND($I$7,$J$7,M7)+AND($I$8,$J$8,M8)+AND($I$9,$J$9,M9)+AND($I$10,$J$10,M10)+AND($I$11,$J$11,M11)&gt;=2,CONCATENATE($A$22,$A$23,A26)," ")</f>
        <v>c8c9c12</v>
      </c>
      <c r="D108" t="str">
        <f>IF(AND($I$2,$J$2,N2)+AND($I$3,$J$3,N3)+AND($I$4,$J$4,N4)+AND($I$5,$J$5,N5)+AND($I$6,$J$6,N6)+AND($I$7,$J$7,N7)+AND($I$8,$J$8,N8)+AND($I$9,$J$9,N9)+AND($I$10,$J$10,N10)+AND($I$11,$J$11,N11)&gt;=2,CONCATENATE($A$22,$A$23,D24)," ")</f>
        <v> </v>
      </c>
      <c r="E108" t="s">
        <v>28</v>
      </c>
    </row>
    <row r="109" spans="1:4">
      <c r="A109" t="str">
        <f>IF(AND($I$2,$K$2,L2)+AND($I$3,$K$3,L3)+AND($I$4,$K$4,L4)+AND($I$5,$K$5,L5)+AND($I$6,$K$6,L6)+AND($I$7,$K$7,L7)+AND($I$8,$K$8,L8)+AND($I$9,$K$9,L9)+AND($I$10,$K$10,L10)+AND($I$11,$K$11,L11)&gt;=2,CONCATENATE($A$22,$A$24,A25)," ")</f>
        <v>c8c10c11</v>
      </c>
      <c r="B109" t="str">
        <f>IF(AND($I$2,$K$2,M2)+AND($I$3,$K$3,M3)+AND($I$4,$K$4,M4)+AND($I$5,$K$5,M5)+AND($I$6,$K$6,M6)+AND($I$7,$K$7,M7)+AND($I$8,$K$8,M8)+AND($I$9,$K$9,M9)+AND($I$10,$K$10,M10)+AND($I$11,$K$11,M11)&gt;=2,CONCATENATE($A$22,$A$24,B25)," ")</f>
        <v> </v>
      </c>
      <c r="C109" t="str">
        <f>IF(AND($I$2,$K$2,N2)+AND($I$3,$K$3,N3)+AND($I$4,$K$4,N4)+AND($I$5,$K$5,N5)+AND($I$6,$K$6,N6)+AND($I$7,$K$7,N7)+AND($I$8,$K$8,N8)+AND($I$9,$K$9,N9)+AND($I$10,$K$10,N10)+AND($I$11,$K$11,N11)&gt;=2,CONCATENATE($A$22,$A$24,A27)," ")</f>
        <v>c8c10c13</v>
      </c>
      <c r="D109" t="s">
        <v>28</v>
      </c>
    </row>
    <row r="110" spans="1:3">
      <c r="A110" t="str">
        <f>IF(AND($I$2,$L$2,M2)+AND($I$3,$L$3,M3)+AND($I$4,$L$4,M4)+AND($I$5,$L$5,M5)+AND($I$6,$L$6,M6)+AND($I$7,$L$7,M7)+AND($I$8,$L$8,M8)+AND($I$9,$L$9,M9)+AND($I$10,$L$10,M10)+AND($I$11,$L$11,M11)&gt;=2,CONCATENATE($A$22,$A$25,A26)," ")</f>
        <v>c8c11c12</v>
      </c>
      <c r="B110" t="str">
        <f>IF(AND($I$2,$L$2,N2)+AND($I$3,$L$3,N3)+AND($I$4,$L$4,N4)+AND($I$5,$L$5,N5)+AND($I$6,$L$6,N6)+AND($I$7,$L$7,N7)+AND($I$8,$L$8,N8)+AND($I$9,$L$9,N9)+AND($I$10,$L$10,N10)+AND($I$11,$L$11,N11)&gt;=2,CONCATENATE($A$22,$A$25,A27)," ")</f>
        <v>c8c11c13</v>
      </c>
      <c r="C110" t="s">
        <v>28</v>
      </c>
    </row>
    <row r="111" spans="1:2">
      <c r="A111" t="str">
        <f>IF(AND($I$2,$M$2,N2)+AND($I$3,$M$3,N3)+AND($I$4,$M$4,N4)+AND($I$5,$M$5,N5)+AND($I$6,$M$6,N6)+AND($I$7,$M$7,N7)+AND($I$8,$M$8,N8)+AND($I$9,$M$9,N9)+AND($I$10,$M$10,N10)+AND($I$11,$M$11,N11)&gt;=2,CONCATENATE($A$22,$A$26,A27)," ")</f>
        <v> </v>
      </c>
      <c r="B111" t="s">
        <v>28</v>
      </c>
    </row>
    <row r="113" spans="1:4">
      <c r="A113" t="str">
        <f>IF(AND($J$2,$K$2,L2)+AND($J$3,$K$3,L3)+AND($J$4,$K$4,L4)+AND($J$5,$K$5,L5)+AND($J$6,$K$6,L6)+AND($J$7,$K$7,L7)+AND($J$8,$K$8,L8)+AND($J$9,$K$9,L9)+AND($J$10,$K$10,L10)+AND($J$11,$K$11,L11)&gt;=2,CONCATENATE($A$23,$A$24,A25)," ")</f>
        <v> </v>
      </c>
      <c r="B113" t="str">
        <f>IF(AND($J$2,$K$2,M2)+AND($J$3,$K$3,M3)+AND($J$4,$K$4,M4)+AND($J$5,$K$5,M5)+AND($J$6,$K$6,M6)+AND($J$7,$K$7,M7)+AND($J$8,$K$8,M8)+AND($J$9,$K$9,M9)+AND($J$10,$K$10,M10)+AND($J$11,$K$11,M11)&gt;=2,CONCATENATE($A$23,$A$24,B25)," ")</f>
        <v> </v>
      </c>
      <c r="C113" t="str">
        <f>IF(AND($J$2,$K$2,N2)+AND($J$3,$K$3,N3)+AND($J$4,$K$4,N4)+AND($J$5,$K$5,N5)+AND($J$6,$K$6,N6)+AND($J$7,$K$7,N7)+AND($J$8,$K$8,N8)+AND($J$9,$K$9,N9)+AND($J$10,$K$10,N10)+AND($J$11,$K$11,N11)&gt;=2,CONCATENATE($A$23,$A$24,C25)," ")</f>
        <v> </v>
      </c>
      <c r="D113" t="s">
        <v>28</v>
      </c>
    </row>
    <row r="114" spans="1:3">
      <c r="A114" t="str">
        <f>IF(AND($J$2,$L$2,M2)+AND($J$3,$L$3,M3)+AND($J$4,$L$4,M4)+AND($J$5,$L$5,M5)+AND($J$6,$L$6,M6)+AND($J$7,$L$7,M7)+AND($J$8,$L$8,M8)+AND($J$9,$L$9,M9)+AND($J$10,$L$10,M10)+AND($J$11,$L$11,M11)&gt;=2,CONCATENATE($A$23,$A$25,A26)," ")</f>
        <v>c9c11c12</v>
      </c>
      <c r="B114" t="str">
        <f>IF(AND($J$2,$L$2,N2)+AND($J$3,$L$3,N3)+AND($J$4,$L$4,N4)+AND($J$5,$L$5,N5)+AND($J$6,$L$6,N6)+AND($J$7,$L$7,N7)+AND($J$8,$L$8,N8)+AND($J$9,$L$9,N9)+AND($J$10,$L$10,N10)+AND($J$11,$L$11,N11)&gt;=2,CONCATENATE($A$23,$A$25,B26)," ")</f>
        <v> </v>
      </c>
      <c r="C114" t="s">
        <v>28</v>
      </c>
    </row>
    <row r="115" spans="1:2">
      <c r="A115" t="str">
        <f>IF(AND($J$2,$M$2,N2)+AND($J$3,$M$3,N3)+AND($J$4,$M$4,N4)+AND($J$5,$M$5,N5)+AND($J$6,$M$6,N6)+AND($J$7,$M$7,N7)+AND($J$8,$M$8,N8)+AND($J$9,$M$9,N9)+AND($J$10,$M$10,N10)+AND($J$11,$M$11,N11)&gt;=2,CONCATENATE($A$23,$A$26,A27)," ")</f>
        <v> </v>
      </c>
      <c r="B115" t="s">
        <v>28</v>
      </c>
    </row>
    <row r="117" spans="1:3">
      <c r="A117" t="str">
        <f>IF(AND($K$2,$L$2,M2)+AND($K$3,$L$3,M3)+AND($K$4,$L$4,M4)+AND($K$5,$L$5,M5)+AND($K$6,$L$6,M6)+AND($K$7,$L$7,M7)+AND($K$8,$L$8,M8)+AND($K$9,$L$9,M9)+AND($K$10,$L$10,M10)+AND($K$11,$L$11,M11)&gt;=2,CONCATENATE($A$24,$A$25,A26)," ")</f>
        <v> </v>
      </c>
      <c r="B117" t="str">
        <f>IF(AND($K$2,$L$2,N2)+AND($K$3,$L$3,N3)+AND($K$4,$L$4,N4)+AND($K$5,$L$5,N5)+AND($K$6,$L$6,N6)+AND($K$7,$L$7,N7)+AND($K$8,$L$8,N8)+AND($K$9,$L$9,N9)+AND($K$10,$L$10,N10)+AND($K$11,$L$11,N11)&gt;=2,CONCATENATE($A$24,$A$25,A27)," ")</f>
        <v>c10c11c13</v>
      </c>
      <c r="C117" t="s">
        <v>28</v>
      </c>
    </row>
    <row r="118" spans="1:2">
      <c r="A118" t="str">
        <f>IF(AND($K$2,$M$2,N2)+AND($K$3,$M$3,N3)+AND($K$4,$M$4,N4)+AND($K$5,$M$5,N5)+AND($K$6,$M$6,N6)+AND($K$7,$M$7,N7)+AND($K$8,$M$8,N8)+AND($K$9,$M$9,N9)+AND($K$10,$M$10,N10)+AND($K$11,$M$11,N11)&gt;=2,CONCATENATE($A$24,$A$26,A27)," ")</f>
        <v> </v>
      </c>
      <c r="B118" t="s">
        <v>28</v>
      </c>
    </row>
    <row r="120" spans="1:2">
      <c r="A120" t="str">
        <f>IF(AND($L$2,$M$2,N2)+AND($L$3,$M$3,N3)+AND($L$4,$M$4,N4)+AND($L$5,$M$5,N5)+AND($L$6,$M$6,N6)+AND($L$7,$M$7,N7)+AND($L$8,$M$8,N8)+AND($L$9,$M$9,N9)+AND($L$10,$M$10,N10)+AND($L$11,$M$11,N11)&gt;=2,CONCATENATE($A$25,$A$26,A27)," ")</f>
        <v> </v>
      </c>
      <c r="B120" t="s">
        <v>28</v>
      </c>
    </row>
  </sheetData>
  <pageMargins left="0.75" right="0.75" top="1" bottom="1" header="0.511111111111111" footer="0.511111111111111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Z24"/>
  <sheetViews>
    <sheetView workbookViewId="0">
      <selection activeCell="H9" sqref="H9"/>
    </sheetView>
  </sheetViews>
  <sheetFormatPr defaultColWidth="9" defaultRowHeight="12.75"/>
  <cols>
    <col min="1" max="1025" width="9" customWidth="1"/>
  </cols>
  <sheetData>
    <row r="2" spans="2:26">
      <c r="B2" t="s">
        <v>29</v>
      </c>
      <c r="C2" t="s">
        <v>30</v>
      </c>
      <c r="D2" t="s">
        <v>31</v>
      </c>
      <c r="E2" t="s">
        <v>32</v>
      </c>
      <c r="F2" s="1" t="s">
        <v>30</v>
      </c>
      <c r="G2" s="1" t="s">
        <v>33</v>
      </c>
      <c r="H2" s="1" t="s">
        <v>32</v>
      </c>
      <c r="I2" t="s">
        <v>30</v>
      </c>
      <c r="J2" t="s">
        <v>34</v>
      </c>
      <c r="K2" t="s">
        <v>32</v>
      </c>
      <c r="L2" t="s">
        <v>30</v>
      </c>
      <c r="M2" t="s">
        <v>35</v>
      </c>
      <c r="N2" t="s">
        <v>32</v>
      </c>
      <c r="O2" t="s">
        <v>30</v>
      </c>
      <c r="P2" t="s">
        <v>36</v>
      </c>
      <c r="Q2" t="s">
        <v>32</v>
      </c>
      <c r="R2" t="s">
        <v>30</v>
      </c>
      <c r="S2" t="s">
        <v>37</v>
      </c>
      <c r="T2" t="s">
        <v>32</v>
      </c>
      <c r="U2" t="s">
        <v>30</v>
      </c>
      <c r="V2" t="s">
        <v>38</v>
      </c>
      <c r="W2" t="s">
        <v>32</v>
      </c>
      <c r="X2" t="s">
        <v>30</v>
      </c>
      <c r="Y2" t="s">
        <v>39</v>
      </c>
      <c r="Z2" t="s">
        <v>32</v>
      </c>
    </row>
    <row r="5" spans="2:7">
      <c r="B5" t="s">
        <v>30</v>
      </c>
      <c r="C5" t="s">
        <v>40</v>
      </c>
      <c r="D5" t="s">
        <v>32</v>
      </c>
      <c r="E5" t="s">
        <v>30</v>
      </c>
      <c r="F5" t="s">
        <v>41</v>
      </c>
      <c r="G5" t="s">
        <v>42</v>
      </c>
    </row>
    <row r="9" spans="8:8">
      <c r="H9" t="str">
        <f>CONCATENATE(B2,C2,D2,E2,F2,G2,H2,I2,J2,K2,L2,M2,N2,O2,P2,Q2,R2,S2,T2,U2,V2,W2,X2,Y2,Z2,B5,C5,D5,E5,F5,G5)</f>
        <v>if(and($b$2,$c$2,d2)+and($b$3,$c$3,d3)+and($b$4,$c$4,d4)+and($b$5,$c$5,d5)+and($b$6,$c$6,d6)+and($b$7,$c$7,d7)+and($b$8,$c$8,d8)+and($b$9,$c$9,d9)+and($b$10,$c$10,d10)+and($b$11,$c$11,d11)&gt;3,concatenate($a$15,$a$16,a17)," ")</v>
      </c>
    </row>
    <row r="24" spans="3:3">
      <c r="C24" t="s">
        <v>43</v>
      </c>
    </row>
  </sheetData>
  <pageMargins left="0.75" right="0.75" top="1" bottom="1" header="0.511111111111111" footer="0.511111111111111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LibreOffice/5.4.6.2$Linux_X86_64 LibreOffice_project/40m0$Build-2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megumi</dc:creator>
  <cp:revision>1</cp:revision>
  <dcterms:created xsi:type="dcterms:W3CDTF">2018-04-08T19:56:00Z</dcterms:created>
  <dcterms:modified xsi:type="dcterms:W3CDTF">2018-04-11T00:45:26Z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2058-10.1.0.5707</vt:lpwstr>
  </property>
</Properties>
</file>