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smss\repo\doc\"/>
    </mc:Choice>
  </mc:AlternateContent>
  <xr:revisionPtr revIDLastSave="0" documentId="13_ncr:1_{6BD137A2-9B47-4D90-9AE4-9A1EADC01765}" xr6:coauthVersionLast="45" xr6:coauthVersionMax="45" xr10:uidLastSave="{00000000-0000-0000-0000-000000000000}"/>
  <bookViews>
    <workbookView xWindow="-28920" yWindow="-120" windowWidth="29040" windowHeight="15840" xr2:uid="{37CAB7F7-FFF0-4262-8E6C-A4880FA9492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I20" i="1" l="1"/>
</calcChain>
</file>

<file path=xl/sharedStrings.xml><?xml version="1.0" encoding="utf-8"?>
<sst xmlns="http://schemas.openxmlformats.org/spreadsheetml/2006/main" count="74" uniqueCount="61">
  <si>
    <t>ADDR_OFFT</t>
  </si>
  <si>
    <t>BITS</t>
  </si>
  <si>
    <t>Access</t>
  </si>
  <si>
    <t>DESCRIPTION</t>
  </si>
  <si>
    <t>DEFAULT</t>
  </si>
  <si>
    <t>REGISTER NUMBER
in 32 DataWidth</t>
  </si>
  <si>
    <t>0x00</t>
  </si>
  <si>
    <t>RESERVED</t>
  </si>
  <si>
    <t>R/W</t>
  </si>
  <si>
    <t>0x04</t>
  </si>
  <si>
    <t>0x08</t>
  </si>
  <si>
    <t>PACKET_SIZE[31:0]</t>
  </si>
  <si>
    <t>0x0C</t>
  </si>
  <si>
    <t>0x10</t>
  </si>
  <si>
    <t>0x14</t>
  </si>
  <si>
    <t>FREQ_HZ[31:0]</t>
  </si>
  <si>
    <t>RO</t>
  </si>
  <si>
    <t>0x18</t>
  </si>
  <si>
    <t>0x1C</t>
  </si>
  <si>
    <t>RESET_RESET</t>
  </si>
  <si>
    <t>ENABLE</t>
  </si>
  <si>
    <t>READY_LIMIT[31:0]</t>
  </si>
  <si>
    <t>NOT_READY_LIMIT[31:0]</t>
  </si>
  <si>
    <t>DATA_ERROR[31:0]</t>
  </si>
  <si>
    <t>PACKET_ERROR[31:0]</t>
  </si>
  <si>
    <t>DATA_SPEED[31:0]</t>
  </si>
  <si>
    <t>PACKET_SPEED[31:0]</t>
  </si>
  <si>
    <t>N_BYTES[31:0]</t>
  </si>
  <si>
    <t>0x20</t>
  </si>
  <si>
    <t>0x24</t>
  </si>
  <si>
    <t>0x28</t>
  </si>
  <si>
    <t>0x2C</t>
  </si>
  <si>
    <t>IGNORE_DATA_ERROR</t>
  </si>
  <si>
    <t>IGNORE_PACKET_ERROR</t>
  </si>
  <si>
    <t>RESET: perform reset for component logic</t>
  </si>
  <si>
    <t>Number of words where errors</t>
  </si>
  <si>
    <t>Number of packets with size is different with PACKET_SIZE</t>
  </si>
  <si>
    <t>Number of bytes when data is valid</t>
  </si>
  <si>
    <t>Number of packets in second</t>
  </si>
  <si>
    <t xml:space="preserve">Number of CLOCK PERIODS for internal timer which calculates speed </t>
  </si>
  <si>
    <t>Number of bytes for AXI-FULL bus</t>
  </si>
  <si>
    <t>as DEFAULT_READY_LIMIT</t>
  </si>
  <si>
    <t>as DEFAULT_NOT_READY_LIMIT</t>
  </si>
  <si>
    <t>As FREQ_HZ parameter</t>
  </si>
  <si>
    <t>As N_BYTES parameter</t>
  </si>
  <si>
    <t>As DEFAULT_PACKET_SIZE</t>
  </si>
  <si>
    <t>0x30</t>
  </si>
  <si>
    <t>PORTION_SIZE[31:0]</t>
  </si>
  <si>
    <t>As DEFAULT_PORTION_SIZE</t>
  </si>
  <si>
    <t>Portion size in bytes, which resets internal data counter</t>
  </si>
  <si>
    <t>MODE_RESET_WITH_PORTION_SIZE</t>
  </si>
  <si>
    <r>
      <rPr>
        <b/>
        <sz val="11"/>
        <color theme="1"/>
        <rFont val="Calibri"/>
        <family val="2"/>
        <scheme val="minor"/>
      </rPr>
      <t>ENABLE</t>
    </r>
    <r>
      <rPr>
        <sz val="11"/>
        <color theme="1"/>
        <rFont val="Calibri"/>
        <family val="2"/>
        <scheme val="minor"/>
      </rPr>
      <t xml:space="preserve"> : run checker
</t>
    </r>
    <r>
      <rPr>
        <b/>
        <sz val="11"/>
        <color theme="1"/>
        <rFont val="Calibri"/>
        <family val="2"/>
        <scheme val="minor"/>
      </rPr>
      <t>IGNORE_DATA_ERROR</t>
    </r>
    <r>
      <rPr>
        <sz val="11"/>
        <color theme="1"/>
        <rFont val="Calibri"/>
        <family val="2"/>
        <scheme val="minor"/>
      </rPr>
      <t xml:space="preserve"> - when this bit is 1, then checker ignores data error
</t>
    </r>
    <r>
      <rPr>
        <b/>
        <sz val="11"/>
        <color theme="1"/>
        <rFont val="Calibri"/>
        <family val="2"/>
        <scheme val="minor"/>
      </rPr>
      <t xml:space="preserve">IGNORE_PACKET_ERROR </t>
    </r>
    <r>
      <rPr>
        <sz val="11"/>
        <color theme="1"/>
        <rFont val="Calibri"/>
        <family val="2"/>
        <scheme val="minor"/>
      </rPr>
      <t xml:space="preserve">: when this bit is 1, checker ignores packet error
</t>
    </r>
    <r>
      <rPr>
        <b/>
        <sz val="11"/>
        <color theme="1"/>
        <rFont val="Calibri"/>
        <family val="2"/>
        <scheme val="minor"/>
      </rPr>
      <t>MODE_RESET_WITH_PORTION_SIZE</t>
    </r>
    <r>
      <rPr>
        <sz val="11"/>
        <color theme="1"/>
        <rFont val="Calibri"/>
        <family val="2"/>
        <scheme val="minor"/>
      </rPr>
      <t xml:space="preserve"> : if this bit is 1, after internal data counter exceed PORTION SIZE, then reset the data register for saving next first word from stream</t>
    </r>
  </si>
  <si>
    <r>
      <rPr>
        <b/>
        <sz val="11"/>
        <color theme="1"/>
        <rFont val="Calibri"/>
        <family val="2"/>
        <scheme val="minor"/>
      </rPr>
      <t>PACKET_SIZE:</t>
    </r>
    <r>
      <rPr>
        <sz val="11"/>
        <color theme="1"/>
        <rFont val="Calibri"/>
        <family val="2"/>
        <charset val="204"/>
        <scheme val="minor"/>
      </rPr>
      <t xml:space="preserve"> which number of words in packet</t>
    </r>
  </si>
  <si>
    <r>
      <rPr>
        <b/>
        <sz val="11"/>
        <color theme="1"/>
        <rFont val="Calibri"/>
        <family val="2"/>
        <scheme val="minor"/>
      </rPr>
      <t>READY_LIMIT:</t>
    </r>
    <r>
      <rPr>
        <sz val="11"/>
        <color theme="1"/>
        <rFont val="Calibri"/>
        <family val="2"/>
        <scheme val="minor"/>
      </rPr>
      <t xml:space="preserve"> which number of clock periods </t>
    </r>
    <r>
      <rPr>
        <sz val="11"/>
        <color theme="1"/>
        <rFont val="Calibri"/>
        <family val="2"/>
        <charset val="204"/>
        <scheme val="minor"/>
      </rPr>
      <t>component perform receive the data</t>
    </r>
  </si>
  <si>
    <r>
      <rPr>
        <b/>
        <sz val="11"/>
        <color theme="1"/>
        <rFont val="Calibri"/>
        <family val="2"/>
        <scheme val="minor"/>
      </rPr>
      <t>NOT_READY_LIMIT:</t>
    </r>
    <r>
      <rPr>
        <sz val="11"/>
        <color theme="1"/>
        <rFont val="Calibri"/>
        <family val="2"/>
        <charset val="204"/>
        <scheme val="minor"/>
      </rPr>
      <t xml:space="preserve"> which number of clock periods component not ready for receive the data</t>
    </r>
  </si>
  <si>
    <t>N/A</t>
  </si>
  <si>
    <t>READY</t>
  </si>
  <si>
    <t>NOT_READY</t>
  </si>
  <si>
    <t>N_BYTES</t>
  </si>
  <si>
    <t>TIMER</t>
  </si>
  <si>
    <t>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</si>
</sst>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12" xfId="0" applyFont="1" applyBorder="1" applyAlignment="1">
      <alignment horizontal="center" vertical="center"/>
    </xf>
    <xf numFmtId="0" fontId="0" fillId="2" borderId="13" xfId="0" applyFill="1" applyBorder="1" applyAlignment="1">
      <alignment vertical="center" textRotation="90"/>
    </xf>
    <xf numFmtId="0" fontId="1" fillId="0" borderId="8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2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8" xfId="0" applyFill="1" applyBorder="1" applyAlignment="1">
      <alignment horizontal="center" vertical="center" textRotation="90"/>
    </xf>
    <xf numFmtId="0" fontId="0" fillId="2" borderId="19" xfId="0" applyFill="1" applyBorder="1" applyAlignment="1">
      <alignment horizontal="center" vertical="center" textRotation="90"/>
    </xf>
    <xf numFmtId="0" fontId="2" fillId="0" borderId="31" xfId="0" applyFont="1" applyBorder="1" applyAlignment="1">
      <alignment horizontal="left" vertical="center" wrapText="1"/>
    </xf>
    <xf numFmtId="0" fontId="2" fillId="0" borderId="28" xfId="0" applyFont="1" applyBorder="1" applyAlignment="1">
      <alignment horizontal="left" vertical="center" wrapText="1"/>
    </xf>
    <xf numFmtId="0" fontId="0" fillId="0" borderId="28" xfId="0" applyBorder="1" applyAlignment="1">
      <alignment horizontal="left" vertical="center" wrapText="1"/>
    </xf>
    <xf numFmtId="0" fontId="0" fillId="0" borderId="28" xfId="0" applyBorder="1" applyAlignment="1">
      <alignment wrapText="1"/>
    </xf>
    <xf numFmtId="0" fontId="0" fillId="0" borderId="29" xfId="0" applyBorder="1" applyAlignment="1">
      <alignment wrapText="1"/>
    </xf>
    <xf numFmtId="0" fontId="0" fillId="0" borderId="30" xfId="0" applyBorder="1" applyAlignment="1">
      <alignment wrapText="1"/>
    </xf>
    <xf numFmtId="0" fontId="0" fillId="0" borderId="2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5" borderId="29" xfId="0" applyFill="1" applyBorder="1" applyAlignment="1">
      <alignment horizontal="center"/>
    </xf>
    <xf numFmtId="0" fontId="0" fillId="5" borderId="26" xfId="0" applyFill="1" applyBorder="1" applyAlignment="1">
      <alignment horizontal="center"/>
    </xf>
    <xf numFmtId="0" fontId="0" fillId="5" borderId="27" xfId="0" applyFill="1" applyBorder="1" applyAlignment="1">
      <alignment horizontal="center"/>
    </xf>
    <xf numFmtId="0" fontId="0" fillId="3" borderId="28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4" borderId="23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2" borderId="30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14A72-02D8-4ECA-909B-B833BA5E687F}">
  <dimension ref="A1:AL20"/>
  <sheetViews>
    <sheetView tabSelected="1" topLeftCell="A4" zoomScaleNormal="100" workbookViewId="0">
      <selection activeCell="AL13" sqref="AL13"/>
    </sheetView>
  </sheetViews>
  <sheetFormatPr defaultRowHeight="15" x14ac:dyDescent="0.25"/>
  <cols>
    <col min="1" max="1" width="11.7109375" style="13" bestFit="1" customWidth="1"/>
    <col min="2" max="33" width="3.5703125" customWidth="1"/>
    <col min="34" max="34" width="6.85546875" bestFit="1" customWidth="1"/>
    <col min="35" max="35" width="46.85546875" style="17" bestFit="1" customWidth="1"/>
    <col min="36" max="36" width="25" style="19" bestFit="1" customWidth="1"/>
    <col min="37" max="37" width="17.5703125" bestFit="1" customWidth="1"/>
    <col min="38" max="38" width="10" bestFit="1" customWidth="1"/>
  </cols>
  <sheetData>
    <row r="1" spans="1:37" ht="15.75" thickBot="1" x14ac:dyDescent="0.3">
      <c r="A1" s="29" t="s">
        <v>0</v>
      </c>
      <c r="B1" s="31" t="s">
        <v>1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3"/>
      <c r="AH1" s="46" t="s">
        <v>2</v>
      </c>
      <c r="AI1" s="48" t="s">
        <v>3</v>
      </c>
      <c r="AJ1" s="50" t="s">
        <v>4</v>
      </c>
      <c r="AK1" s="52" t="s">
        <v>5</v>
      </c>
    </row>
    <row r="2" spans="1:37" ht="15.75" thickBot="1" x14ac:dyDescent="0.3">
      <c r="A2" s="30"/>
      <c r="B2" s="4">
        <v>31</v>
      </c>
      <c r="C2" s="5">
        <v>30</v>
      </c>
      <c r="D2" s="5">
        <v>29</v>
      </c>
      <c r="E2" s="5">
        <v>28</v>
      </c>
      <c r="F2" s="5">
        <v>27</v>
      </c>
      <c r="G2" s="5">
        <v>26</v>
      </c>
      <c r="H2" s="5">
        <v>25</v>
      </c>
      <c r="I2" s="5">
        <v>24</v>
      </c>
      <c r="J2" s="5">
        <v>23</v>
      </c>
      <c r="K2" s="5">
        <v>22</v>
      </c>
      <c r="L2" s="5">
        <v>21</v>
      </c>
      <c r="M2" s="5">
        <v>20</v>
      </c>
      <c r="N2" s="5">
        <v>19</v>
      </c>
      <c r="O2" s="5">
        <v>18</v>
      </c>
      <c r="P2" s="5">
        <v>17</v>
      </c>
      <c r="Q2" s="5">
        <v>16</v>
      </c>
      <c r="R2" s="5">
        <v>15</v>
      </c>
      <c r="S2" s="5">
        <v>14</v>
      </c>
      <c r="T2" s="5">
        <v>13</v>
      </c>
      <c r="U2" s="5">
        <v>12</v>
      </c>
      <c r="V2" s="5">
        <v>11</v>
      </c>
      <c r="W2" s="5">
        <v>10</v>
      </c>
      <c r="X2" s="5">
        <v>9</v>
      </c>
      <c r="Y2" s="5">
        <v>8</v>
      </c>
      <c r="Z2" s="5">
        <v>7</v>
      </c>
      <c r="AA2" s="5">
        <v>6</v>
      </c>
      <c r="AB2" s="5">
        <v>5</v>
      </c>
      <c r="AC2" s="5">
        <v>4</v>
      </c>
      <c r="AD2" s="5">
        <v>3</v>
      </c>
      <c r="AE2" s="5">
        <v>2</v>
      </c>
      <c r="AF2" s="5">
        <v>1</v>
      </c>
      <c r="AG2" s="6">
        <v>0</v>
      </c>
      <c r="AH2" s="47"/>
      <c r="AI2" s="49"/>
      <c r="AJ2" s="51"/>
      <c r="AK2" s="53"/>
    </row>
    <row r="3" spans="1:37" ht="63.75" x14ac:dyDescent="0.25">
      <c r="A3" s="8" t="s">
        <v>6</v>
      </c>
      <c r="B3" s="57" t="s">
        <v>7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9"/>
      <c r="Z3" s="58"/>
      <c r="AA3" s="58"/>
      <c r="AB3" s="58"/>
      <c r="AC3" s="58"/>
      <c r="AD3" s="58"/>
      <c r="AE3" s="58"/>
      <c r="AF3" s="60"/>
      <c r="AG3" s="20" t="s">
        <v>19</v>
      </c>
      <c r="AH3" s="14" t="s">
        <v>8</v>
      </c>
      <c r="AI3" s="22" t="s">
        <v>34</v>
      </c>
      <c r="AJ3" s="10">
        <v>0</v>
      </c>
      <c r="AK3" s="11">
        <v>0</v>
      </c>
    </row>
    <row r="4" spans="1:37" ht="185.25" customHeight="1" x14ac:dyDescent="0.25">
      <c r="A4" s="1" t="s">
        <v>9</v>
      </c>
      <c r="B4" s="43" t="s">
        <v>7</v>
      </c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5"/>
      <c r="AD4" s="2" t="s">
        <v>50</v>
      </c>
      <c r="AE4" s="2" t="s">
        <v>33</v>
      </c>
      <c r="AF4" s="2" t="s">
        <v>32</v>
      </c>
      <c r="AG4" s="21" t="s">
        <v>20</v>
      </c>
      <c r="AH4" s="15" t="s">
        <v>8</v>
      </c>
      <c r="AI4" s="23" t="s">
        <v>51</v>
      </c>
      <c r="AJ4" s="9">
        <v>0</v>
      </c>
      <c r="AK4" s="12">
        <v>1</v>
      </c>
    </row>
    <row r="5" spans="1:37" x14ac:dyDescent="0.25">
      <c r="A5" s="1" t="s">
        <v>10</v>
      </c>
      <c r="B5" s="61" t="s">
        <v>11</v>
      </c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3"/>
      <c r="Z5" s="62"/>
      <c r="AA5" s="62"/>
      <c r="AB5" s="62"/>
      <c r="AC5" s="62"/>
      <c r="AD5" s="62"/>
      <c r="AE5" s="62"/>
      <c r="AF5" s="62"/>
      <c r="AG5" s="64"/>
      <c r="AH5" s="15" t="s">
        <v>8</v>
      </c>
      <c r="AI5" s="23" t="s">
        <v>52</v>
      </c>
      <c r="AJ5" s="9" t="s">
        <v>45</v>
      </c>
      <c r="AK5" s="12">
        <v>2</v>
      </c>
    </row>
    <row r="6" spans="1:37" ht="30" x14ac:dyDescent="0.25">
      <c r="A6" s="1" t="s">
        <v>12</v>
      </c>
      <c r="B6" s="61" t="s">
        <v>21</v>
      </c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4"/>
      <c r="AH6" s="15" t="s">
        <v>8</v>
      </c>
      <c r="AI6" s="23" t="s">
        <v>53</v>
      </c>
      <c r="AJ6" s="9" t="s">
        <v>41</v>
      </c>
      <c r="AK6" s="12">
        <v>3</v>
      </c>
    </row>
    <row r="7" spans="1:37" ht="30" x14ac:dyDescent="0.25">
      <c r="A7" s="1" t="s">
        <v>13</v>
      </c>
      <c r="B7" s="61" t="s">
        <v>22</v>
      </c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4"/>
      <c r="AH7" s="15" t="s">
        <v>8</v>
      </c>
      <c r="AI7" s="23" t="s">
        <v>54</v>
      </c>
      <c r="AJ7" s="9" t="s">
        <v>42</v>
      </c>
      <c r="AK7" s="12">
        <v>4</v>
      </c>
    </row>
    <row r="8" spans="1:37" x14ac:dyDescent="0.25">
      <c r="A8" s="1" t="s">
        <v>14</v>
      </c>
      <c r="B8" s="37" t="s">
        <v>23</v>
      </c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9"/>
      <c r="AH8" s="15" t="s">
        <v>16</v>
      </c>
      <c r="AI8" s="24" t="s">
        <v>35</v>
      </c>
      <c r="AJ8" s="9">
        <v>0</v>
      </c>
      <c r="AK8" s="12">
        <v>5</v>
      </c>
    </row>
    <row r="9" spans="1:37" ht="30" x14ac:dyDescent="0.25">
      <c r="A9" s="1" t="s">
        <v>17</v>
      </c>
      <c r="B9" s="37" t="s">
        <v>24</v>
      </c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9"/>
      <c r="AH9" s="15" t="s">
        <v>16</v>
      </c>
      <c r="AI9" s="24" t="s">
        <v>36</v>
      </c>
      <c r="AJ9" s="9">
        <v>0</v>
      </c>
      <c r="AK9" s="12">
        <v>6</v>
      </c>
    </row>
    <row r="10" spans="1:37" x14ac:dyDescent="0.25">
      <c r="A10" s="1" t="s">
        <v>18</v>
      </c>
      <c r="B10" s="37" t="s">
        <v>25</v>
      </c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9"/>
      <c r="AH10" s="15" t="s">
        <v>16</v>
      </c>
      <c r="AI10" s="24" t="s">
        <v>37</v>
      </c>
      <c r="AJ10" s="9">
        <v>0</v>
      </c>
      <c r="AK10" s="12">
        <v>7</v>
      </c>
    </row>
    <row r="11" spans="1:37" x14ac:dyDescent="0.25">
      <c r="A11" s="1" t="s">
        <v>28</v>
      </c>
      <c r="B11" s="40" t="s">
        <v>26</v>
      </c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2"/>
      <c r="AH11" s="15" t="s">
        <v>16</v>
      </c>
      <c r="AI11" s="25" t="s">
        <v>38</v>
      </c>
      <c r="AJ11" s="9">
        <v>0</v>
      </c>
      <c r="AK11" s="12">
        <v>8</v>
      </c>
    </row>
    <row r="12" spans="1:37" ht="30" x14ac:dyDescent="0.25">
      <c r="A12" s="1" t="s">
        <v>29</v>
      </c>
      <c r="B12" s="40" t="s">
        <v>15</v>
      </c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2"/>
      <c r="AH12" s="15" t="s">
        <v>16</v>
      </c>
      <c r="AI12" s="25" t="s">
        <v>39</v>
      </c>
      <c r="AJ12" s="9" t="s">
        <v>43</v>
      </c>
      <c r="AK12" s="12">
        <v>9</v>
      </c>
    </row>
    <row r="13" spans="1:37" x14ac:dyDescent="0.25">
      <c r="A13" s="1" t="s">
        <v>30</v>
      </c>
      <c r="B13" s="40" t="s">
        <v>27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2"/>
      <c r="AH13" s="15" t="s">
        <v>16</v>
      </c>
      <c r="AI13" s="25" t="s">
        <v>40</v>
      </c>
      <c r="AJ13" s="9" t="s">
        <v>44</v>
      </c>
      <c r="AK13" s="12">
        <v>10</v>
      </c>
    </row>
    <row r="14" spans="1:37" x14ac:dyDescent="0.25">
      <c r="A14" s="7" t="s">
        <v>31</v>
      </c>
      <c r="B14" s="34" t="s">
        <v>7</v>
      </c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6"/>
      <c r="AH14" s="26" t="s">
        <v>55</v>
      </c>
      <c r="AI14" s="26" t="s">
        <v>7</v>
      </c>
      <c r="AJ14" s="26">
        <v>0</v>
      </c>
      <c r="AK14" s="26">
        <v>11</v>
      </c>
    </row>
    <row r="15" spans="1:37" ht="30.75" thickBot="1" x14ac:dyDescent="0.3">
      <c r="A15" s="3" t="s">
        <v>46</v>
      </c>
      <c r="B15" s="54" t="s">
        <v>47</v>
      </c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6"/>
      <c r="AH15" s="16" t="s">
        <v>8</v>
      </c>
      <c r="AI15" s="27" t="s">
        <v>49</v>
      </c>
      <c r="AJ15" s="18" t="s">
        <v>48</v>
      </c>
      <c r="AK15" s="28">
        <v>12</v>
      </c>
    </row>
    <row r="17" spans="34:38" x14ac:dyDescent="0.25">
      <c r="AI17" s="17" t="s">
        <v>56</v>
      </c>
      <c r="AJ17" s="19" t="s">
        <v>57</v>
      </c>
      <c r="AK17" t="s">
        <v>58</v>
      </c>
      <c r="AL17" t="s">
        <v>59</v>
      </c>
    </row>
    <row r="18" spans="34:38" x14ac:dyDescent="0.25">
      <c r="AI18" s="17">
        <v>256</v>
      </c>
      <c r="AJ18" s="19">
        <v>16777216</v>
      </c>
      <c r="AK18">
        <v>32</v>
      </c>
      <c r="AL18">
        <v>250000000</v>
      </c>
    </row>
    <row r="20" spans="34:38" x14ac:dyDescent="0.25">
      <c r="AH20" t="s">
        <v>60</v>
      </c>
      <c r="AI20" s="17">
        <f>(AI18/(AI18+AJ18))*AK18*AL18</f>
        <v>122068.44988327204</v>
      </c>
    </row>
  </sheetData>
  <mergeCells count="19">
    <mergeCell ref="AH1:AH2"/>
    <mergeCell ref="AI1:AI2"/>
    <mergeCell ref="AJ1:AJ2"/>
    <mergeCell ref="AK1:AK2"/>
    <mergeCell ref="B15:AG15"/>
    <mergeCell ref="B3:AF3"/>
    <mergeCell ref="B5:AG5"/>
    <mergeCell ref="B6:AG6"/>
    <mergeCell ref="B7:AG7"/>
    <mergeCell ref="A1:A2"/>
    <mergeCell ref="B1:AG1"/>
    <mergeCell ref="B14:AG14"/>
    <mergeCell ref="B8:AG8"/>
    <mergeCell ref="B9:AG9"/>
    <mergeCell ref="B10:AG10"/>
    <mergeCell ref="B11:AG11"/>
    <mergeCell ref="B12:AG12"/>
    <mergeCell ref="B13:AG13"/>
    <mergeCell ref="B4:AC4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MasterPlayer</dc:creator>
  <cp:lastModifiedBy>MasterPlayer</cp:lastModifiedBy>
  <dcterms:created xsi:type="dcterms:W3CDTF">2021-09-27T10:06:33Z</dcterms:created>
  <dcterms:modified xsi:type="dcterms:W3CDTF">2022-07-20T15:00:18Z</dcterms:modified>
</cp:coreProperties>
</file>