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ibe/Documents/Code/University/2do_Cuatri/DM_EyF/DMEyF-2023-Ultima-Kaggle/datasets/interim/"/>
    </mc:Choice>
  </mc:AlternateContent>
  <xr:revisionPtr revIDLastSave="0" documentId="8_{FE62FEE7-A790-4544-833D-62E5F6D065EE}" xr6:coauthVersionLast="47" xr6:coauthVersionMax="47" xr10:uidLastSave="{00000000-0000-0000-0000-000000000000}"/>
  <bookViews>
    <workbookView xWindow="36000" yWindow="-1240" windowWidth="51200" windowHeight="21100" xr2:uid="{B3A4B4EE-7E24-E74A-9ED8-7D85267AC8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2" i="1"/>
  <c r="J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B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</calcChain>
</file>

<file path=xl/sharedStrings.xml><?xml version="1.0" encoding="utf-8"?>
<sst xmlns="http://schemas.openxmlformats.org/spreadsheetml/2006/main" count="154" uniqueCount="154">
  <si>
    <t>active_quarter</t>
  </si>
  <si>
    <t>cliente_vip</t>
  </si>
  <si>
    <t>internet</t>
  </si>
  <si>
    <t>cliente_edad</t>
  </si>
  <si>
    <t>cliente_antiguedad</t>
  </si>
  <si>
    <t>mrentabilidad</t>
  </si>
  <si>
    <t>mrentabilidad_annual</t>
  </si>
  <si>
    <t>mcomisiones</t>
  </si>
  <si>
    <t>mactivos_margen</t>
  </si>
  <si>
    <t>mpasivos_margen</t>
  </si>
  <si>
    <t>cproductos</t>
  </si>
  <si>
    <t>tcuentas</t>
  </si>
  <si>
    <t>ccuenta_corriente</t>
  </si>
  <si>
    <t>mcuenta_corriente_adicional</t>
  </si>
  <si>
    <t>mcuenta_corriente</t>
  </si>
  <si>
    <t>ccaja_ahorro</t>
  </si>
  <si>
    <t>mcaja_ahorro</t>
  </si>
  <si>
    <t>mcaja_ahorro_adicional</t>
  </si>
  <si>
    <t>mcaja_ahorro_dolares</t>
  </si>
  <si>
    <t>cdescubierto_preacordado</t>
  </si>
  <si>
    <t>mcuentas_saldo</t>
  </si>
  <si>
    <t>ctarjeta_debito</t>
  </si>
  <si>
    <t>ctarjeta_debito_transacciones</t>
  </si>
  <si>
    <t>mautoservicio</t>
  </si>
  <si>
    <t>ctarjeta_visa</t>
  </si>
  <si>
    <t>ctarjeta_visa_transacciones</t>
  </si>
  <si>
    <t>mtarjeta_visa_consumo</t>
  </si>
  <si>
    <t>ctarjeta_master</t>
  </si>
  <si>
    <t>ctarjeta_master_transacciones</t>
  </si>
  <si>
    <t>mtarjeta_master_consumo</t>
  </si>
  <si>
    <t>cprestamos_personales</t>
  </si>
  <si>
    <t>mprestamos_personales</t>
  </si>
  <si>
    <t>cprestamos_prendarios</t>
  </si>
  <si>
    <t>mprestamos_prendarios</t>
  </si>
  <si>
    <t>cprestamos_hipotecarios</t>
  </si>
  <si>
    <t>mprestamos_hipotecarios</t>
  </si>
  <si>
    <t>cplazo_fijo</t>
  </si>
  <si>
    <t>mplazo_fijo_dolares</t>
  </si>
  <si>
    <t>mplazo_fijo_pesos</t>
  </si>
  <si>
    <t>cinversion1</t>
  </si>
  <si>
    <t>minversion1_pesos</t>
  </si>
  <si>
    <t>minversion1_dolares</t>
  </si>
  <si>
    <t>cinversion2</t>
  </si>
  <si>
    <t>minversion2</t>
  </si>
  <si>
    <t>cseguro_vida</t>
  </si>
  <si>
    <t>cseguro_auto</t>
  </si>
  <si>
    <t>cseguro_vivienda</t>
  </si>
  <si>
    <t>cseguro_accidentes_personales</t>
  </si>
  <si>
    <t>ccaja_seguridad</t>
  </si>
  <si>
    <t>cpayroll_trx</t>
  </si>
  <si>
    <t>mpayroll</t>
  </si>
  <si>
    <t>mpayroll2</t>
  </si>
  <si>
    <t>cpayroll2_trx</t>
  </si>
  <si>
    <t>ccuenta_debitos_automaticos</t>
  </si>
  <si>
    <t>mcuenta_debitos_automaticos</t>
  </si>
  <si>
    <t>ctarjeta_visa_debitos_automaticos</t>
  </si>
  <si>
    <t>mttarjeta_visa_debitos_automaticos</t>
  </si>
  <si>
    <t>ctarjeta_master_debitos_automaticos</t>
  </si>
  <si>
    <t>mttarjeta_master_debitos_automaticos</t>
  </si>
  <si>
    <t>cpagodeservicios</t>
  </si>
  <si>
    <t>mpagodeservicios</t>
  </si>
  <si>
    <t>cpagomiscuentas</t>
  </si>
  <si>
    <t>mpagomiscuentas</t>
  </si>
  <si>
    <t>ccajeros_propios_descuentos</t>
  </si>
  <si>
    <t>mcajeros_propios_descuentos</t>
  </si>
  <si>
    <t>ctarjeta_visa_descuentos</t>
  </si>
  <si>
    <t>mtarjeta_visa_descuentos</t>
  </si>
  <si>
    <t>ctarjeta_master_descuentos</t>
  </si>
  <si>
    <t>mtarjeta_master_descuentos</t>
  </si>
  <si>
    <t>ccomisiones_mantenimiento</t>
  </si>
  <si>
    <t>mcomisiones_mantenimiento</t>
  </si>
  <si>
    <t>ccomisiones_otras</t>
  </si>
  <si>
    <t>mcomisiones_otras</t>
  </si>
  <si>
    <t>cforex</t>
  </si>
  <si>
    <t>cforex_buy</t>
  </si>
  <si>
    <t>mforex_buy</t>
  </si>
  <si>
    <t>cforex_sell</t>
  </si>
  <si>
    <t>mforex_sell</t>
  </si>
  <si>
    <t>ctransferencias_recibidas</t>
  </si>
  <si>
    <t>mtransferencias_recibidas</t>
  </si>
  <si>
    <t>ctransferencias_emitidas</t>
  </si>
  <si>
    <t>mtransferencias_emitidas</t>
  </si>
  <si>
    <t>cextraccion_autoservicio</t>
  </si>
  <si>
    <t>mextraccion_autoservicio</t>
  </si>
  <si>
    <t>ccheques_depositados</t>
  </si>
  <si>
    <t>mcheques_depositados</t>
  </si>
  <si>
    <t>ccheques_emitidos</t>
  </si>
  <si>
    <t>mcheques_emitidos</t>
  </si>
  <si>
    <t>ccheques_depositados_rechazados</t>
  </si>
  <si>
    <t>mcheques_depositados_rechazados</t>
  </si>
  <si>
    <t>ccheques_emitidos_rechazados</t>
  </si>
  <si>
    <t>mcheques_emitidos_rechazados</t>
  </si>
  <si>
    <t>tcallcenter</t>
  </si>
  <si>
    <t>ccallcenter_transacciones</t>
  </si>
  <si>
    <t>thomebanking</t>
  </si>
  <si>
    <t>chomebanking_transacciones</t>
  </si>
  <si>
    <t>ccajas_transacciones</t>
  </si>
  <si>
    <t>ccajas_consultas</t>
  </si>
  <si>
    <t>ccajas_depositos</t>
  </si>
  <si>
    <t>ccajas_extracciones</t>
  </si>
  <si>
    <t>ccajas_otras</t>
  </si>
  <si>
    <t>catm_trx</t>
  </si>
  <si>
    <t>matm</t>
  </si>
  <si>
    <t>catm_trx_other</t>
  </si>
  <si>
    <t>matm_other</t>
  </si>
  <si>
    <t>ctrx_quarter</t>
  </si>
  <si>
    <t>tmobile_app</t>
  </si>
  <si>
    <t>cmobile_app_trx</t>
  </si>
  <si>
    <t>Master_delinquency</t>
  </si>
  <si>
    <t>Master_status</t>
  </si>
  <si>
    <t>Master_mfinanciacion_limite</t>
  </si>
  <si>
    <t>Master_Fvencimiento</t>
  </si>
  <si>
    <t>Master_Finiciomora</t>
  </si>
  <si>
    <t>Master_msaldototal</t>
  </si>
  <si>
    <t>Master_msaldopesos</t>
  </si>
  <si>
    <t>Master_msaldodolares</t>
  </si>
  <si>
    <t>Master_mconsumospesos</t>
  </si>
  <si>
    <t>Master_mconsumosdolares</t>
  </si>
  <si>
    <t>Master_mlimitecompra</t>
  </si>
  <si>
    <t>Master_madelantopesos</t>
  </si>
  <si>
    <t>Master_madelantodolares</t>
  </si>
  <si>
    <t>Master_fultimo_cierre</t>
  </si>
  <si>
    <t>Master_mpagado</t>
  </si>
  <si>
    <t>Master_mpagospesos</t>
  </si>
  <si>
    <t>Master_mpagosdolares</t>
  </si>
  <si>
    <t>Master_fechaalta</t>
  </si>
  <si>
    <t>Master_mconsumototal</t>
  </si>
  <si>
    <t>Master_cconsumos</t>
  </si>
  <si>
    <t>Master_cadelantosefectivo</t>
  </si>
  <si>
    <t>Master_mpagominimo</t>
  </si>
  <si>
    <t>Visa_delinquency</t>
  </si>
  <si>
    <t>Visa_status</t>
  </si>
  <si>
    <t>Visa_mfinanciacion_limite</t>
  </si>
  <si>
    <t>Visa_Fvencimiento</t>
  </si>
  <si>
    <t>Visa_Finiciomora</t>
  </si>
  <si>
    <t>Visa_msaldototal</t>
  </si>
  <si>
    <t>Visa_msaldopesos</t>
  </si>
  <si>
    <t>Visa_msaldodolares</t>
  </si>
  <si>
    <t>Visa_mconsumospesos</t>
  </si>
  <si>
    <t>Visa_mconsumosdolares</t>
  </si>
  <si>
    <t>Visa_mlimitecompra</t>
  </si>
  <si>
    <t>Visa_madelantopesos</t>
  </si>
  <si>
    <t>Visa_madelantodolares</t>
  </si>
  <si>
    <t>Visa_fultimo_cierre</t>
  </si>
  <si>
    <t>Visa_mpagado</t>
  </si>
  <si>
    <t>Visa_mpagospesos</t>
  </si>
  <si>
    <t>Visa_mpagosdolares</t>
  </si>
  <si>
    <t>Visa_fechaalta</t>
  </si>
  <si>
    <t>Visa_mconsumototal</t>
  </si>
  <si>
    <t>Visa_cconsumos</t>
  </si>
  <si>
    <t>Visa_cadelantosefectivo</t>
  </si>
  <si>
    <t>Visa_mpagominimo</t>
  </si>
  <si>
    <t>QUERY</t>
  </si>
  <si>
    <t>Delta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</si>
</sst>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82C-AFFA-A94A-88D4-CE7E9F295F15}">
  <dimension ref="A1:J153"/>
  <sheetViews>
    <sheetView tabSelected="1" workbookViewId="0">
      <selection activeCell="A9" sqref="A9:D9"/>
    </sheetView>
  </sheetViews>
  <sheetFormatPr baseColWidth="10" defaultRowHeight="16" x14ac:dyDescent="0.2"/>
  <cols>
    <col min="1" max="1" width="34.6640625" bestFit="1" customWidth="1"/>
    <col min="2" max="4" width="40.33203125" bestFit="1" customWidth="1"/>
    <col min="5" max="7" width="143.33203125" bestFit="1" customWidth="1"/>
    <col min="8" max="10" width="123.6640625" bestFit="1" customWidth="1"/>
  </cols>
  <sheetData>
    <row r="1" spans="1:10" x14ac:dyDescent="0.2">
      <c r="B1" s="1">
        <v>1</v>
      </c>
      <c r="C1" s="1">
        <v>3</v>
      </c>
      <c r="D1" s="1">
        <v>6</v>
      </c>
      <c r="E1" t="s">
        <v>152</v>
      </c>
      <c r="H1" t="s">
        <v>153</v>
      </c>
    </row>
    <row r="2" spans="1:10" x14ac:dyDescent="0.2">
      <c r="A2" t="s">
        <v>0</v>
      </c>
      <c r="B2" t="str">
        <f>_xlfn.CONCAT($A2,"_lag_",B$1)</f>
        <v>active_quarter_lag_1</v>
      </c>
      <c r="C2" t="str">
        <f t="shared" ref="C2:D2" si="0">_xlfn.CONCAT($A2,"_lag_",C$1)</f>
        <v>active_quarter_lag_3</v>
      </c>
      <c r="D2" t="str">
        <f t="shared" si="0"/>
        <v>active_quarter_lag_6</v>
      </c>
      <c r="E2" t="str">
        <f>",LAG(" &amp;$A2 &amp;", " &amp;B$1 &amp;") OVER (PARTITION BY numero_de_cliente ORDER BY foto_mes ASC) AS " &amp;B2</f>
        <v>,LAG(active_quarter, 1) OVER (PARTITION BY numero_de_cliente ORDER BY foto_mes ASC) AS active_quarter_lag_1</v>
      </c>
      <c r="F2" t="str">
        <f t="shared" ref="F2:G17" si="1">",LAG(" &amp;$A2 &amp;", " &amp;C$1 &amp;") OVER (PARTITION BY numero_de_cliente ORDER BY foto_mes ASC) AS " &amp;C2</f>
        <v>,LAG(active_quarter, 3) OVER (PARTITION BY numero_de_cliente ORDER BY foto_mes ASC) AS active_quarter_lag_3</v>
      </c>
      <c r="G2" t="str">
        <f t="shared" si="1"/>
        <v>,LAG(active_quarter, 6) OVER (PARTITION BY numero_de_cliente ORDER BY foto_mes ASC) AS active_quarter_lag_6</v>
      </c>
      <c r="H2" t="str">
        <f>","&amp; $A2&amp;"-"&amp;B2 &amp;" AS " &amp; $A2 &amp; "_delta_lag_" &amp;B$1</f>
        <v>,active_quarter-active_quarter_lag_1 AS active_quarter_delta_lag_1</v>
      </c>
      <c r="I2" t="str">
        <f t="shared" ref="I2:J2" si="2">","&amp; $A2&amp;"-"&amp;C2 &amp;" AS " &amp; $A2 &amp; "_delta_lag_" &amp;C$1</f>
        <v>,active_quarter-active_quarter_lag_3 AS active_quarter_delta_lag_3</v>
      </c>
      <c r="J2" t="str">
        <f t="shared" si="2"/>
        <v>,active_quarter-active_quarter_lag_6 AS active_quarter_delta_lag_6</v>
      </c>
    </row>
    <row r="3" spans="1:10" x14ac:dyDescent="0.2">
      <c r="A3" t="s">
        <v>1</v>
      </c>
      <c r="B3" t="str">
        <f t="shared" ref="B3:D66" si="3">_xlfn.CONCAT($A3,"_lag_",B$1)</f>
        <v>cliente_vip_lag_1</v>
      </c>
      <c r="C3" t="str">
        <f t="shared" si="3"/>
        <v>cliente_vip_lag_3</v>
      </c>
      <c r="D3" t="str">
        <f t="shared" si="3"/>
        <v>cliente_vip_lag_6</v>
      </c>
      <c r="E3" t="str">
        <f t="shared" ref="E3:E66" si="4">",LAG(" &amp;$A3 &amp;", " &amp;B$1 &amp;") OVER (PARTITION BY numero_de_cliente ORDER BY foto_mes ASC) AS " &amp;B3</f>
        <v>,LAG(cliente_vip, 1) OVER (PARTITION BY numero_de_cliente ORDER BY foto_mes ASC) AS cliente_vip_lag_1</v>
      </c>
      <c r="F3" t="str">
        <f t="shared" si="1"/>
        <v>,LAG(cliente_vip, 3) OVER (PARTITION BY numero_de_cliente ORDER BY foto_mes ASC) AS cliente_vip_lag_3</v>
      </c>
      <c r="G3" t="str">
        <f t="shared" si="1"/>
        <v>,LAG(cliente_vip, 6) OVER (PARTITION BY numero_de_cliente ORDER BY foto_mes ASC) AS cliente_vip_lag_6</v>
      </c>
      <c r="H3" t="str">
        <f t="shared" ref="H3:H66" si="5">","&amp; $A3&amp;"-"&amp;B3 &amp;" AS " &amp; $A3 &amp; "_delta_lag_" &amp;B$1</f>
        <v>,cliente_vip-cliente_vip_lag_1 AS cliente_vip_delta_lag_1</v>
      </c>
      <c r="I3" t="str">
        <f t="shared" ref="I3:I66" si="6">","&amp; $A3&amp;"-"&amp;C3 &amp;" AS " &amp; $A3 &amp; "_delta_lag_" &amp;C$1</f>
        <v>,cliente_vip-cliente_vip_lag_3 AS cliente_vip_delta_lag_3</v>
      </c>
      <c r="J3" t="str">
        <f t="shared" ref="J3:J66" si="7">","&amp; $A3&amp;"-"&amp;D3 &amp;" AS " &amp; $A3 &amp; "_delta_lag_" &amp;D$1</f>
        <v>,cliente_vip-cliente_vip_lag_6 AS cliente_vip_delta_lag_6</v>
      </c>
    </row>
    <row r="4" spans="1:10" x14ac:dyDescent="0.2">
      <c r="A4" t="s">
        <v>2</v>
      </c>
      <c r="B4" t="str">
        <f t="shared" si="3"/>
        <v>internet_lag_1</v>
      </c>
      <c r="C4" t="str">
        <f t="shared" si="3"/>
        <v>internet_lag_3</v>
      </c>
      <c r="D4" t="str">
        <f t="shared" si="3"/>
        <v>internet_lag_6</v>
      </c>
      <c r="E4" t="str">
        <f t="shared" si="4"/>
        <v>,LAG(internet, 1) OVER (PARTITION BY numero_de_cliente ORDER BY foto_mes ASC) AS internet_lag_1</v>
      </c>
      <c r="F4" t="str">
        <f t="shared" si="1"/>
        <v>,LAG(internet, 3) OVER (PARTITION BY numero_de_cliente ORDER BY foto_mes ASC) AS internet_lag_3</v>
      </c>
      <c r="G4" t="str">
        <f t="shared" si="1"/>
        <v>,LAG(internet, 6) OVER (PARTITION BY numero_de_cliente ORDER BY foto_mes ASC) AS internet_lag_6</v>
      </c>
      <c r="H4" t="str">
        <f t="shared" si="5"/>
        <v>,internet-internet_lag_1 AS internet_delta_lag_1</v>
      </c>
      <c r="I4" t="str">
        <f t="shared" si="6"/>
        <v>,internet-internet_lag_3 AS internet_delta_lag_3</v>
      </c>
      <c r="J4" t="str">
        <f t="shared" si="7"/>
        <v>,internet-internet_lag_6 AS internet_delta_lag_6</v>
      </c>
    </row>
    <row r="5" spans="1:10" x14ac:dyDescent="0.2">
      <c r="A5" t="s">
        <v>3</v>
      </c>
      <c r="B5" t="str">
        <f t="shared" si="3"/>
        <v>cliente_edad_lag_1</v>
      </c>
      <c r="C5" t="str">
        <f t="shared" si="3"/>
        <v>cliente_edad_lag_3</v>
      </c>
      <c r="D5" t="str">
        <f t="shared" si="3"/>
        <v>cliente_edad_lag_6</v>
      </c>
      <c r="E5" t="str">
        <f t="shared" si="4"/>
        <v>,LAG(cliente_edad, 1) OVER (PARTITION BY numero_de_cliente ORDER BY foto_mes ASC) AS cliente_edad_lag_1</v>
      </c>
      <c r="F5" t="str">
        <f t="shared" si="1"/>
        <v>,LAG(cliente_edad, 3) OVER (PARTITION BY numero_de_cliente ORDER BY foto_mes ASC) AS cliente_edad_lag_3</v>
      </c>
      <c r="G5" t="str">
        <f t="shared" si="1"/>
        <v>,LAG(cliente_edad, 6) OVER (PARTITION BY numero_de_cliente ORDER BY foto_mes ASC) AS cliente_edad_lag_6</v>
      </c>
      <c r="H5" t="str">
        <f t="shared" si="5"/>
        <v>,cliente_edad-cliente_edad_lag_1 AS cliente_edad_delta_lag_1</v>
      </c>
      <c r="I5" t="str">
        <f t="shared" si="6"/>
        <v>,cliente_edad-cliente_edad_lag_3 AS cliente_edad_delta_lag_3</v>
      </c>
      <c r="J5" t="str">
        <f t="shared" si="7"/>
        <v>,cliente_edad-cliente_edad_lag_6 AS cliente_edad_delta_lag_6</v>
      </c>
    </row>
    <row r="6" spans="1:10" x14ac:dyDescent="0.2">
      <c r="A6" t="s">
        <v>4</v>
      </c>
      <c r="B6" t="str">
        <f t="shared" si="3"/>
        <v>cliente_antiguedad_lag_1</v>
      </c>
      <c r="C6" t="str">
        <f t="shared" si="3"/>
        <v>cliente_antiguedad_lag_3</v>
      </c>
      <c r="D6" t="str">
        <f t="shared" si="3"/>
        <v>cliente_antiguedad_lag_6</v>
      </c>
      <c r="E6" t="str">
        <f t="shared" si="4"/>
        <v>,LAG(cliente_antiguedad, 1) OVER (PARTITION BY numero_de_cliente ORDER BY foto_mes ASC) AS cliente_antiguedad_lag_1</v>
      </c>
      <c r="F6" t="str">
        <f t="shared" si="1"/>
        <v>,LAG(cliente_antiguedad, 3) OVER (PARTITION BY numero_de_cliente ORDER BY foto_mes ASC) AS cliente_antiguedad_lag_3</v>
      </c>
      <c r="G6" t="str">
        <f t="shared" si="1"/>
        <v>,LAG(cliente_antiguedad, 6) OVER (PARTITION BY numero_de_cliente ORDER BY foto_mes ASC) AS cliente_antiguedad_lag_6</v>
      </c>
      <c r="H6" t="str">
        <f t="shared" si="5"/>
        <v>,cliente_antiguedad-cliente_antiguedad_lag_1 AS cliente_antiguedad_delta_lag_1</v>
      </c>
      <c r="I6" t="str">
        <f t="shared" si="6"/>
        <v>,cliente_antiguedad-cliente_antiguedad_lag_3 AS cliente_antiguedad_delta_lag_3</v>
      </c>
      <c r="J6" t="str">
        <f t="shared" si="7"/>
        <v>,cliente_antiguedad-cliente_antiguedad_lag_6 AS cliente_antiguedad_delta_lag_6</v>
      </c>
    </row>
    <row r="7" spans="1:10" x14ac:dyDescent="0.2">
      <c r="A7" t="s">
        <v>5</v>
      </c>
      <c r="B7" t="str">
        <f t="shared" si="3"/>
        <v>mrentabilidad_lag_1</v>
      </c>
      <c r="C7" t="str">
        <f t="shared" si="3"/>
        <v>mrentabilidad_lag_3</v>
      </c>
      <c r="D7" t="str">
        <f t="shared" si="3"/>
        <v>mrentabilidad_lag_6</v>
      </c>
      <c r="E7" t="str">
        <f t="shared" si="4"/>
        <v>,LAG(mrentabilidad, 1) OVER (PARTITION BY numero_de_cliente ORDER BY foto_mes ASC) AS mrentabilidad_lag_1</v>
      </c>
      <c r="F7" t="str">
        <f t="shared" si="1"/>
        <v>,LAG(mrentabilidad, 3) OVER (PARTITION BY numero_de_cliente ORDER BY foto_mes ASC) AS mrentabilidad_lag_3</v>
      </c>
      <c r="G7" t="str">
        <f t="shared" si="1"/>
        <v>,LAG(mrentabilidad, 6) OVER (PARTITION BY numero_de_cliente ORDER BY foto_mes ASC) AS mrentabilidad_lag_6</v>
      </c>
      <c r="H7" t="str">
        <f t="shared" si="5"/>
        <v>,mrentabilidad-mrentabilidad_lag_1 AS mrentabilidad_delta_lag_1</v>
      </c>
      <c r="I7" t="str">
        <f t="shared" si="6"/>
        <v>,mrentabilidad-mrentabilidad_lag_3 AS mrentabilidad_delta_lag_3</v>
      </c>
      <c r="J7" t="str">
        <f t="shared" si="7"/>
        <v>,mrentabilidad-mrentabilidad_lag_6 AS mrentabilidad_delta_lag_6</v>
      </c>
    </row>
    <row r="8" spans="1:10" x14ac:dyDescent="0.2">
      <c r="A8" t="s">
        <v>6</v>
      </c>
      <c r="B8" t="str">
        <f t="shared" si="3"/>
        <v>mrentabilidad_annual_lag_1</v>
      </c>
      <c r="C8" t="str">
        <f t="shared" si="3"/>
        <v>mrentabilidad_annual_lag_3</v>
      </c>
      <c r="D8" t="str">
        <f t="shared" si="3"/>
        <v>mrentabilidad_annual_lag_6</v>
      </c>
      <c r="E8" t="str">
        <f t="shared" si="4"/>
        <v>,LAG(mrentabilidad_annual, 1) OVER (PARTITION BY numero_de_cliente ORDER BY foto_mes ASC) AS mrentabilidad_annual_lag_1</v>
      </c>
      <c r="F8" t="str">
        <f t="shared" si="1"/>
        <v>,LAG(mrentabilidad_annual, 3) OVER (PARTITION BY numero_de_cliente ORDER BY foto_mes ASC) AS mrentabilidad_annual_lag_3</v>
      </c>
      <c r="G8" t="str">
        <f t="shared" si="1"/>
        <v>,LAG(mrentabilidad_annual, 6) OVER (PARTITION BY numero_de_cliente ORDER BY foto_mes ASC) AS mrentabilidad_annual_lag_6</v>
      </c>
      <c r="H8" t="str">
        <f t="shared" si="5"/>
        <v>,mrentabilidad_annual-mrentabilidad_annual_lag_1 AS mrentabilidad_annual_delta_lag_1</v>
      </c>
      <c r="I8" t="str">
        <f t="shared" si="6"/>
        <v>,mrentabilidad_annual-mrentabilidad_annual_lag_3 AS mrentabilidad_annual_delta_lag_3</v>
      </c>
      <c r="J8" t="str">
        <f t="shared" si="7"/>
        <v>,mrentabilidad_annual-mrentabilidad_annual_lag_6 AS mrentabilidad_annual_delta_lag_6</v>
      </c>
    </row>
    <row r="9" spans="1:10" x14ac:dyDescent="0.2">
      <c r="A9" t="s">
        <v>7</v>
      </c>
      <c r="B9" t="str">
        <f t="shared" si="3"/>
        <v>mcomisiones_lag_1</v>
      </c>
      <c r="C9" t="str">
        <f t="shared" si="3"/>
        <v>mcomisiones_lag_3</v>
      </c>
      <c r="D9" t="str">
        <f t="shared" si="3"/>
        <v>mcomisiones_lag_6</v>
      </c>
      <c r="E9" t="str">
        <f t="shared" si="4"/>
        <v>,LAG(mcomisiones, 1) OVER (PARTITION BY numero_de_cliente ORDER BY foto_mes ASC) AS mcomisiones_lag_1</v>
      </c>
      <c r="F9" t="str">
        <f t="shared" si="1"/>
        <v>,LAG(mcomisiones, 3) OVER (PARTITION BY numero_de_cliente ORDER BY foto_mes ASC) AS mcomisiones_lag_3</v>
      </c>
      <c r="G9" t="str">
        <f t="shared" si="1"/>
        <v>,LAG(mcomisiones, 6) OVER (PARTITION BY numero_de_cliente ORDER BY foto_mes ASC) AS mcomisiones_lag_6</v>
      </c>
      <c r="H9" t="str">
        <f t="shared" si="5"/>
        <v>,mcomisiones-mcomisiones_lag_1 AS mcomisiones_delta_lag_1</v>
      </c>
      <c r="I9" t="str">
        <f t="shared" si="6"/>
        <v>,mcomisiones-mcomisiones_lag_3 AS mcomisiones_delta_lag_3</v>
      </c>
      <c r="J9" t="str">
        <f t="shared" si="7"/>
        <v>,mcomisiones-mcomisiones_lag_6 AS mcomisiones_delta_lag_6</v>
      </c>
    </row>
    <row r="10" spans="1:10" x14ac:dyDescent="0.2">
      <c r="A10" t="s">
        <v>8</v>
      </c>
      <c r="B10" t="str">
        <f t="shared" si="3"/>
        <v>mactivos_margen_lag_1</v>
      </c>
      <c r="C10" t="str">
        <f t="shared" si="3"/>
        <v>mactivos_margen_lag_3</v>
      </c>
      <c r="D10" t="str">
        <f t="shared" si="3"/>
        <v>mactivos_margen_lag_6</v>
      </c>
      <c r="E10" t="str">
        <f t="shared" si="4"/>
        <v>,LAG(mactivos_margen, 1) OVER (PARTITION BY numero_de_cliente ORDER BY foto_mes ASC) AS mactivos_margen_lag_1</v>
      </c>
      <c r="F10" t="str">
        <f t="shared" si="1"/>
        <v>,LAG(mactivos_margen, 3) OVER (PARTITION BY numero_de_cliente ORDER BY foto_mes ASC) AS mactivos_margen_lag_3</v>
      </c>
      <c r="G10" t="str">
        <f t="shared" si="1"/>
        <v>,LAG(mactivos_margen, 6) OVER (PARTITION BY numero_de_cliente ORDER BY foto_mes ASC) AS mactivos_margen_lag_6</v>
      </c>
      <c r="H10" t="str">
        <f t="shared" si="5"/>
        <v>,mactivos_margen-mactivos_margen_lag_1 AS mactivos_margen_delta_lag_1</v>
      </c>
      <c r="I10" t="str">
        <f t="shared" si="6"/>
        <v>,mactivos_margen-mactivos_margen_lag_3 AS mactivos_margen_delta_lag_3</v>
      </c>
      <c r="J10" t="str">
        <f t="shared" si="7"/>
        <v>,mactivos_margen-mactivos_margen_lag_6 AS mactivos_margen_delta_lag_6</v>
      </c>
    </row>
    <row r="11" spans="1:10" x14ac:dyDescent="0.2">
      <c r="A11" t="s">
        <v>9</v>
      </c>
      <c r="B11" t="str">
        <f t="shared" si="3"/>
        <v>mpasivos_margen_lag_1</v>
      </c>
      <c r="C11" t="str">
        <f t="shared" si="3"/>
        <v>mpasivos_margen_lag_3</v>
      </c>
      <c r="D11" t="str">
        <f t="shared" si="3"/>
        <v>mpasivos_margen_lag_6</v>
      </c>
      <c r="E11" t="str">
        <f t="shared" si="4"/>
        <v>,LAG(mpasivos_margen, 1) OVER (PARTITION BY numero_de_cliente ORDER BY foto_mes ASC) AS mpasivos_margen_lag_1</v>
      </c>
      <c r="F11" t="str">
        <f t="shared" si="1"/>
        <v>,LAG(mpasivos_margen, 3) OVER (PARTITION BY numero_de_cliente ORDER BY foto_mes ASC) AS mpasivos_margen_lag_3</v>
      </c>
      <c r="G11" t="str">
        <f t="shared" si="1"/>
        <v>,LAG(mpasivos_margen, 6) OVER (PARTITION BY numero_de_cliente ORDER BY foto_mes ASC) AS mpasivos_margen_lag_6</v>
      </c>
      <c r="H11" t="str">
        <f t="shared" si="5"/>
        <v>,mpasivos_margen-mpasivos_margen_lag_1 AS mpasivos_margen_delta_lag_1</v>
      </c>
      <c r="I11" t="str">
        <f t="shared" si="6"/>
        <v>,mpasivos_margen-mpasivos_margen_lag_3 AS mpasivos_margen_delta_lag_3</v>
      </c>
      <c r="J11" t="str">
        <f t="shared" si="7"/>
        <v>,mpasivos_margen-mpasivos_margen_lag_6 AS mpasivos_margen_delta_lag_6</v>
      </c>
    </row>
    <row r="12" spans="1:10" x14ac:dyDescent="0.2">
      <c r="A12" t="s">
        <v>10</v>
      </c>
      <c r="B12" t="str">
        <f t="shared" si="3"/>
        <v>cproductos_lag_1</v>
      </c>
      <c r="C12" t="str">
        <f t="shared" si="3"/>
        <v>cproductos_lag_3</v>
      </c>
      <c r="D12" t="str">
        <f t="shared" si="3"/>
        <v>cproductos_lag_6</v>
      </c>
      <c r="E12" t="str">
        <f t="shared" si="4"/>
        <v>,LAG(cproductos, 1) OVER (PARTITION BY numero_de_cliente ORDER BY foto_mes ASC) AS cproductos_lag_1</v>
      </c>
      <c r="F12" t="str">
        <f t="shared" si="1"/>
        <v>,LAG(cproductos, 3) OVER (PARTITION BY numero_de_cliente ORDER BY foto_mes ASC) AS cproductos_lag_3</v>
      </c>
      <c r="G12" t="str">
        <f t="shared" si="1"/>
        <v>,LAG(cproductos, 6) OVER (PARTITION BY numero_de_cliente ORDER BY foto_mes ASC) AS cproductos_lag_6</v>
      </c>
      <c r="H12" t="str">
        <f t="shared" si="5"/>
        <v>,cproductos-cproductos_lag_1 AS cproductos_delta_lag_1</v>
      </c>
      <c r="I12" t="str">
        <f t="shared" si="6"/>
        <v>,cproductos-cproductos_lag_3 AS cproductos_delta_lag_3</v>
      </c>
      <c r="J12" t="str">
        <f t="shared" si="7"/>
        <v>,cproductos-cproductos_lag_6 AS cproductos_delta_lag_6</v>
      </c>
    </row>
    <row r="13" spans="1:10" x14ac:dyDescent="0.2">
      <c r="A13" t="s">
        <v>11</v>
      </c>
      <c r="B13" t="str">
        <f t="shared" si="3"/>
        <v>tcuentas_lag_1</v>
      </c>
      <c r="C13" t="str">
        <f t="shared" si="3"/>
        <v>tcuentas_lag_3</v>
      </c>
      <c r="D13" t="str">
        <f t="shared" si="3"/>
        <v>tcuentas_lag_6</v>
      </c>
      <c r="E13" t="str">
        <f t="shared" si="4"/>
        <v>,LAG(tcuentas, 1) OVER (PARTITION BY numero_de_cliente ORDER BY foto_mes ASC) AS tcuentas_lag_1</v>
      </c>
      <c r="F13" t="str">
        <f t="shared" si="1"/>
        <v>,LAG(tcuentas, 3) OVER (PARTITION BY numero_de_cliente ORDER BY foto_mes ASC) AS tcuentas_lag_3</v>
      </c>
      <c r="G13" t="str">
        <f t="shared" si="1"/>
        <v>,LAG(tcuentas, 6) OVER (PARTITION BY numero_de_cliente ORDER BY foto_mes ASC) AS tcuentas_lag_6</v>
      </c>
      <c r="H13" t="str">
        <f t="shared" si="5"/>
        <v>,tcuentas-tcuentas_lag_1 AS tcuentas_delta_lag_1</v>
      </c>
      <c r="I13" t="str">
        <f t="shared" si="6"/>
        <v>,tcuentas-tcuentas_lag_3 AS tcuentas_delta_lag_3</v>
      </c>
      <c r="J13" t="str">
        <f t="shared" si="7"/>
        <v>,tcuentas-tcuentas_lag_6 AS tcuentas_delta_lag_6</v>
      </c>
    </row>
    <row r="14" spans="1:10" x14ac:dyDescent="0.2">
      <c r="A14" t="s">
        <v>12</v>
      </c>
      <c r="B14" t="str">
        <f t="shared" si="3"/>
        <v>ccuenta_corriente_lag_1</v>
      </c>
      <c r="C14" t="str">
        <f t="shared" si="3"/>
        <v>ccuenta_corriente_lag_3</v>
      </c>
      <c r="D14" t="str">
        <f t="shared" si="3"/>
        <v>ccuenta_corriente_lag_6</v>
      </c>
      <c r="E14" t="str">
        <f t="shared" si="4"/>
        <v>,LAG(ccuenta_corriente, 1) OVER (PARTITION BY numero_de_cliente ORDER BY foto_mes ASC) AS ccuenta_corriente_lag_1</v>
      </c>
      <c r="F14" t="str">
        <f t="shared" si="1"/>
        <v>,LAG(ccuenta_corriente, 3) OVER (PARTITION BY numero_de_cliente ORDER BY foto_mes ASC) AS ccuenta_corriente_lag_3</v>
      </c>
      <c r="G14" t="str">
        <f t="shared" si="1"/>
        <v>,LAG(ccuenta_corriente, 6) OVER (PARTITION BY numero_de_cliente ORDER BY foto_mes ASC) AS ccuenta_corriente_lag_6</v>
      </c>
      <c r="H14" t="str">
        <f t="shared" si="5"/>
        <v>,ccuenta_corriente-ccuenta_corriente_lag_1 AS ccuenta_corriente_delta_lag_1</v>
      </c>
      <c r="I14" t="str">
        <f t="shared" si="6"/>
        <v>,ccuenta_corriente-ccuenta_corriente_lag_3 AS ccuenta_corriente_delta_lag_3</v>
      </c>
      <c r="J14" t="str">
        <f t="shared" si="7"/>
        <v>,ccuenta_corriente-ccuenta_corriente_lag_6 AS ccuenta_corriente_delta_lag_6</v>
      </c>
    </row>
    <row r="15" spans="1:10" x14ac:dyDescent="0.2">
      <c r="A15" t="s">
        <v>13</v>
      </c>
      <c r="B15" t="str">
        <f t="shared" si="3"/>
        <v>mcuenta_corriente_adicional_lag_1</v>
      </c>
      <c r="C15" t="str">
        <f t="shared" si="3"/>
        <v>mcuenta_corriente_adicional_lag_3</v>
      </c>
      <c r="D15" t="str">
        <f t="shared" si="3"/>
        <v>mcuenta_corriente_adicional_lag_6</v>
      </c>
      <c r="E15" t="str">
        <f t="shared" si="4"/>
        <v>,LAG(mcuenta_corriente_adicional, 1) OVER (PARTITION BY numero_de_cliente ORDER BY foto_mes ASC) AS mcuenta_corriente_adicional_lag_1</v>
      </c>
      <c r="F15" t="str">
        <f t="shared" si="1"/>
        <v>,LAG(mcuenta_corriente_adicional, 3) OVER (PARTITION BY numero_de_cliente ORDER BY foto_mes ASC) AS mcuenta_corriente_adicional_lag_3</v>
      </c>
      <c r="G15" t="str">
        <f t="shared" si="1"/>
        <v>,LAG(mcuenta_corriente_adicional, 6) OVER (PARTITION BY numero_de_cliente ORDER BY foto_mes ASC) AS mcuenta_corriente_adicional_lag_6</v>
      </c>
      <c r="H15" t="str">
        <f t="shared" si="5"/>
        <v>,mcuenta_corriente_adicional-mcuenta_corriente_adicional_lag_1 AS mcuenta_corriente_adicional_delta_lag_1</v>
      </c>
      <c r="I15" t="str">
        <f t="shared" si="6"/>
        <v>,mcuenta_corriente_adicional-mcuenta_corriente_adicional_lag_3 AS mcuenta_corriente_adicional_delta_lag_3</v>
      </c>
      <c r="J15" t="str">
        <f t="shared" si="7"/>
        <v>,mcuenta_corriente_adicional-mcuenta_corriente_adicional_lag_6 AS mcuenta_corriente_adicional_delta_lag_6</v>
      </c>
    </row>
    <row r="16" spans="1:10" x14ac:dyDescent="0.2">
      <c r="A16" t="s">
        <v>14</v>
      </c>
      <c r="B16" t="str">
        <f t="shared" si="3"/>
        <v>mcuenta_corriente_lag_1</v>
      </c>
      <c r="C16" t="str">
        <f t="shared" si="3"/>
        <v>mcuenta_corriente_lag_3</v>
      </c>
      <c r="D16" t="str">
        <f t="shared" si="3"/>
        <v>mcuenta_corriente_lag_6</v>
      </c>
      <c r="E16" t="str">
        <f t="shared" si="4"/>
        <v>,LAG(mcuenta_corriente, 1) OVER (PARTITION BY numero_de_cliente ORDER BY foto_mes ASC) AS mcuenta_corriente_lag_1</v>
      </c>
      <c r="F16" t="str">
        <f t="shared" si="1"/>
        <v>,LAG(mcuenta_corriente, 3) OVER (PARTITION BY numero_de_cliente ORDER BY foto_mes ASC) AS mcuenta_corriente_lag_3</v>
      </c>
      <c r="G16" t="str">
        <f t="shared" si="1"/>
        <v>,LAG(mcuenta_corriente, 6) OVER (PARTITION BY numero_de_cliente ORDER BY foto_mes ASC) AS mcuenta_corriente_lag_6</v>
      </c>
      <c r="H16" t="str">
        <f t="shared" si="5"/>
        <v>,mcuenta_corriente-mcuenta_corriente_lag_1 AS mcuenta_corriente_delta_lag_1</v>
      </c>
      <c r="I16" t="str">
        <f t="shared" si="6"/>
        <v>,mcuenta_corriente-mcuenta_corriente_lag_3 AS mcuenta_corriente_delta_lag_3</v>
      </c>
      <c r="J16" t="str">
        <f t="shared" si="7"/>
        <v>,mcuenta_corriente-mcuenta_corriente_lag_6 AS mcuenta_corriente_delta_lag_6</v>
      </c>
    </row>
    <row r="17" spans="1:10" x14ac:dyDescent="0.2">
      <c r="A17" t="s">
        <v>15</v>
      </c>
      <c r="B17" s="2" t="str">
        <f t="shared" si="3"/>
        <v>ccaja_ahorro_lag_1</v>
      </c>
      <c r="C17" t="str">
        <f t="shared" si="3"/>
        <v>ccaja_ahorro_lag_3</v>
      </c>
      <c r="D17" t="str">
        <f t="shared" si="3"/>
        <v>ccaja_ahorro_lag_6</v>
      </c>
      <c r="E17" t="str">
        <f t="shared" si="4"/>
        <v>,LAG(ccaja_ahorro, 1) OVER (PARTITION BY numero_de_cliente ORDER BY foto_mes ASC) AS ccaja_ahorro_lag_1</v>
      </c>
      <c r="F17" t="str">
        <f t="shared" si="1"/>
        <v>,LAG(ccaja_ahorro, 3) OVER (PARTITION BY numero_de_cliente ORDER BY foto_mes ASC) AS ccaja_ahorro_lag_3</v>
      </c>
      <c r="G17" t="str">
        <f t="shared" si="1"/>
        <v>,LAG(ccaja_ahorro, 6) OVER (PARTITION BY numero_de_cliente ORDER BY foto_mes ASC) AS ccaja_ahorro_lag_6</v>
      </c>
      <c r="H17" t="str">
        <f t="shared" si="5"/>
        <v>,ccaja_ahorro-ccaja_ahorro_lag_1 AS ccaja_ahorro_delta_lag_1</v>
      </c>
      <c r="I17" t="str">
        <f t="shared" si="6"/>
        <v>,ccaja_ahorro-ccaja_ahorro_lag_3 AS ccaja_ahorro_delta_lag_3</v>
      </c>
      <c r="J17" t="str">
        <f t="shared" si="7"/>
        <v>,ccaja_ahorro-ccaja_ahorro_lag_6 AS ccaja_ahorro_delta_lag_6</v>
      </c>
    </row>
    <row r="18" spans="1:10" x14ac:dyDescent="0.2">
      <c r="A18" t="s">
        <v>16</v>
      </c>
      <c r="B18" t="str">
        <f t="shared" si="3"/>
        <v>mcaja_ahorro_lag_1</v>
      </c>
      <c r="C18" t="str">
        <f t="shared" si="3"/>
        <v>mcaja_ahorro_lag_3</v>
      </c>
      <c r="D18" t="str">
        <f t="shared" si="3"/>
        <v>mcaja_ahorro_lag_6</v>
      </c>
      <c r="E18" t="str">
        <f t="shared" si="4"/>
        <v>,LAG(mcaja_ahorro, 1) OVER (PARTITION BY numero_de_cliente ORDER BY foto_mes ASC) AS mcaja_ahorro_lag_1</v>
      </c>
      <c r="F18" t="str">
        <f t="shared" ref="F18:F81" si="8">",LAG(" &amp;$A18 &amp;", " &amp;C$1 &amp;") OVER (PARTITION BY numero_de_cliente ORDER BY foto_mes ASC) AS " &amp;C18</f>
        <v>,LAG(mcaja_ahorro, 3) OVER (PARTITION BY numero_de_cliente ORDER BY foto_mes ASC) AS mcaja_ahorro_lag_3</v>
      </c>
      <c r="G18" t="str">
        <f t="shared" ref="G18:G81" si="9">",LAG(" &amp;$A18 &amp;", " &amp;D$1 &amp;") OVER (PARTITION BY numero_de_cliente ORDER BY foto_mes ASC) AS " &amp;D18</f>
        <v>,LAG(mcaja_ahorro, 6) OVER (PARTITION BY numero_de_cliente ORDER BY foto_mes ASC) AS mcaja_ahorro_lag_6</v>
      </c>
      <c r="H18" t="str">
        <f t="shared" si="5"/>
        <v>,mcaja_ahorro-mcaja_ahorro_lag_1 AS mcaja_ahorro_delta_lag_1</v>
      </c>
      <c r="I18" t="str">
        <f t="shared" si="6"/>
        <v>,mcaja_ahorro-mcaja_ahorro_lag_3 AS mcaja_ahorro_delta_lag_3</v>
      </c>
      <c r="J18" t="str">
        <f t="shared" si="7"/>
        <v>,mcaja_ahorro-mcaja_ahorro_lag_6 AS mcaja_ahorro_delta_lag_6</v>
      </c>
    </row>
    <row r="19" spans="1:10" x14ac:dyDescent="0.2">
      <c r="A19" t="s">
        <v>17</v>
      </c>
      <c r="B19" t="str">
        <f t="shared" si="3"/>
        <v>mcaja_ahorro_adicional_lag_1</v>
      </c>
      <c r="C19" t="str">
        <f t="shared" si="3"/>
        <v>mcaja_ahorro_adicional_lag_3</v>
      </c>
      <c r="D19" t="str">
        <f t="shared" si="3"/>
        <v>mcaja_ahorro_adicional_lag_6</v>
      </c>
      <c r="E19" t="str">
        <f t="shared" si="4"/>
        <v>,LAG(mcaja_ahorro_adicional, 1) OVER (PARTITION BY numero_de_cliente ORDER BY foto_mes ASC) AS mcaja_ahorro_adicional_lag_1</v>
      </c>
      <c r="F19" t="str">
        <f t="shared" si="8"/>
        <v>,LAG(mcaja_ahorro_adicional, 3) OVER (PARTITION BY numero_de_cliente ORDER BY foto_mes ASC) AS mcaja_ahorro_adicional_lag_3</v>
      </c>
      <c r="G19" t="str">
        <f t="shared" si="9"/>
        <v>,LAG(mcaja_ahorro_adicional, 6) OVER (PARTITION BY numero_de_cliente ORDER BY foto_mes ASC) AS mcaja_ahorro_adicional_lag_6</v>
      </c>
      <c r="H19" t="str">
        <f t="shared" si="5"/>
        <v>,mcaja_ahorro_adicional-mcaja_ahorro_adicional_lag_1 AS mcaja_ahorro_adicional_delta_lag_1</v>
      </c>
      <c r="I19" t="str">
        <f t="shared" si="6"/>
        <v>,mcaja_ahorro_adicional-mcaja_ahorro_adicional_lag_3 AS mcaja_ahorro_adicional_delta_lag_3</v>
      </c>
      <c r="J19" t="str">
        <f t="shared" si="7"/>
        <v>,mcaja_ahorro_adicional-mcaja_ahorro_adicional_lag_6 AS mcaja_ahorro_adicional_delta_lag_6</v>
      </c>
    </row>
    <row r="20" spans="1:10" x14ac:dyDescent="0.2">
      <c r="A20" t="s">
        <v>18</v>
      </c>
      <c r="B20" t="str">
        <f t="shared" si="3"/>
        <v>mcaja_ahorro_dolares_lag_1</v>
      </c>
      <c r="C20" t="str">
        <f t="shared" si="3"/>
        <v>mcaja_ahorro_dolares_lag_3</v>
      </c>
      <c r="D20" t="str">
        <f t="shared" si="3"/>
        <v>mcaja_ahorro_dolares_lag_6</v>
      </c>
      <c r="E20" t="str">
        <f t="shared" si="4"/>
        <v>,LAG(mcaja_ahorro_dolares, 1) OVER (PARTITION BY numero_de_cliente ORDER BY foto_mes ASC) AS mcaja_ahorro_dolares_lag_1</v>
      </c>
      <c r="F20" t="str">
        <f t="shared" si="8"/>
        <v>,LAG(mcaja_ahorro_dolares, 3) OVER (PARTITION BY numero_de_cliente ORDER BY foto_mes ASC) AS mcaja_ahorro_dolares_lag_3</v>
      </c>
      <c r="G20" t="str">
        <f t="shared" si="9"/>
        <v>,LAG(mcaja_ahorro_dolares, 6) OVER (PARTITION BY numero_de_cliente ORDER BY foto_mes ASC) AS mcaja_ahorro_dolares_lag_6</v>
      </c>
      <c r="H20" t="str">
        <f t="shared" si="5"/>
        <v>,mcaja_ahorro_dolares-mcaja_ahorro_dolares_lag_1 AS mcaja_ahorro_dolares_delta_lag_1</v>
      </c>
      <c r="I20" t="str">
        <f t="shared" si="6"/>
        <v>,mcaja_ahorro_dolares-mcaja_ahorro_dolares_lag_3 AS mcaja_ahorro_dolares_delta_lag_3</v>
      </c>
      <c r="J20" t="str">
        <f t="shared" si="7"/>
        <v>,mcaja_ahorro_dolares-mcaja_ahorro_dolares_lag_6 AS mcaja_ahorro_dolares_delta_lag_6</v>
      </c>
    </row>
    <row r="21" spans="1:10" x14ac:dyDescent="0.2">
      <c r="A21" t="s">
        <v>19</v>
      </c>
      <c r="B21" t="str">
        <f t="shared" si="3"/>
        <v>cdescubierto_preacordado_lag_1</v>
      </c>
      <c r="C21" t="str">
        <f t="shared" si="3"/>
        <v>cdescubierto_preacordado_lag_3</v>
      </c>
      <c r="D21" t="str">
        <f t="shared" si="3"/>
        <v>cdescubierto_preacordado_lag_6</v>
      </c>
      <c r="E21" t="str">
        <f t="shared" si="4"/>
        <v>,LAG(cdescubierto_preacordado, 1) OVER (PARTITION BY numero_de_cliente ORDER BY foto_mes ASC) AS cdescubierto_preacordado_lag_1</v>
      </c>
      <c r="F21" t="str">
        <f t="shared" si="8"/>
        <v>,LAG(cdescubierto_preacordado, 3) OVER (PARTITION BY numero_de_cliente ORDER BY foto_mes ASC) AS cdescubierto_preacordado_lag_3</v>
      </c>
      <c r="G21" t="str">
        <f t="shared" si="9"/>
        <v>,LAG(cdescubierto_preacordado, 6) OVER (PARTITION BY numero_de_cliente ORDER BY foto_mes ASC) AS cdescubierto_preacordado_lag_6</v>
      </c>
      <c r="H21" t="str">
        <f t="shared" si="5"/>
        <v>,cdescubierto_preacordado-cdescubierto_preacordado_lag_1 AS cdescubierto_preacordado_delta_lag_1</v>
      </c>
      <c r="I21" t="str">
        <f t="shared" si="6"/>
        <v>,cdescubierto_preacordado-cdescubierto_preacordado_lag_3 AS cdescubierto_preacordado_delta_lag_3</v>
      </c>
      <c r="J21" t="str">
        <f t="shared" si="7"/>
        <v>,cdescubierto_preacordado-cdescubierto_preacordado_lag_6 AS cdescubierto_preacordado_delta_lag_6</v>
      </c>
    </row>
    <row r="22" spans="1:10" x14ac:dyDescent="0.2">
      <c r="A22" t="s">
        <v>20</v>
      </c>
      <c r="B22" t="str">
        <f t="shared" si="3"/>
        <v>mcuentas_saldo_lag_1</v>
      </c>
      <c r="C22" t="str">
        <f t="shared" si="3"/>
        <v>mcuentas_saldo_lag_3</v>
      </c>
      <c r="D22" t="str">
        <f t="shared" si="3"/>
        <v>mcuentas_saldo_lag_6</v>
      </c>
      <c r="E22" t="str">
        <f t="shared" si="4"/>
        <v>,LAG(mcuentas_saldo, 1) OVER (PARTITION BY numero_de_cliente ORDER BY foto_mes ASC) AS mcuentas_saldo_lag_1</v>
      </c>
      <c r="F22" t="str">
        <f t="shared" si="8"/>
        <v>,LAG(mcuentas_saldo, 3) OVER (PARTITION BY numero_de_cliente ORDER BY foto_mes ASC) AS mcuentas_saldo_lag_3</v>
      </c>
      <c r="G22" t="str">
        <f t="shared" si="9"/>
        <v>,LAG(mcuentas_saldo, 6) OVER (PARTITION BY numero_de_cliente ORDER BY foto_mes ASC) AS mcuentas_saldo_lag_6</v>
      </c>
      <c r="H22" t="str">
        <f t="shared" si="5"/>
        <v>,mcuentas_saldo-mcuentas_saldo_lag_1 AS mcuentas_saldo_delta_lag_1</v>
      </c>
      <c r="I22" t="str">
        <f t="shared" si="6"/>
        <v>,mcuentas_saldo-mcuentas_saldo_lag_3 AS mcuentas_saldo_delta_lag_3</v>
      </c>
      <c r="J22" t="str">
        <f t="shared" si="7"/>
        <v>,mcuentas_saldo-mcuentas_saldo_lag_6 AS mcuentas_saldo_delta_lag_6</v>
      </c>
    </row>
    <row r="23" spans="1:10" x14ac:dyDescent="0.2">
      <c r="A23" t="s">
        <v>21</v>
      </c>
      <c r="B23" t="str">
        <f t="shared" si="3"/>
        <v>ctarjeta_debito_lag_1</v>
      </c>
      <c r="C23" t="str">
        <f t="shared" si="3"/>
        <v>ctarjeta_debito_lag_3</v>
      </c>
      <c r="D23" t="str">
        <f t="shared" si="3"/>
        <v>ctarjeta_debito_lag_6</v>
      </c>
      <c r="E23" t="str">
        <f t="shared" si="4"/>
        <v>,LAG(ctarjeta_debito, 1) OVER (PARTITION BY numero_de_cliente ORDER BY foto_mes ASC) AS ctarjeta_debito_lag_1</v>
      </c>
      <c r="F23" t="str">
        <f t="shared" si="8"/>
        <v>,LAG(ctarjeta_debito, 3) OVER (PARTITION BY numero_de_cliente ORDER BY foto_mes ASC) AS ctarjeta_debito_lag_3</v>
      </c>
      <c r="G23" t="str">
        <f t="shared" si="9"/>
        <v>,LAG(ctarjeta_debito, 6) OVER (PARTITION BY numero_de_cliente ORDER BY foto_mes ASC) AS ctarjeta_debito_lag_6</v>
      </c>
      <c r="H23" t="str">
        <f t="shared" si="5"/>
        <v>,ctarjeta_debito-ctarjeta_debito_lag_1 AS ctarjeta_debito_delta_lag_1</v>
      </c>
      <c r="I23" t="str">
        <f t="shared" si="6"/>
        <v>,ctarjeta_debito-ctarjeta_debito_lag_3 AS ctarjeta_debito_delta_lag_3</v>
      </c>
      <c r="J23" t="str">
        <f t="shared" si="7"/>
        <v>,ctarjeta_debito-ctarjeta_debito_lag_6 AS ctarjeta_debito_delta_lag_6</v>
      </c>
    </row>
    <row r="24" spans="1:10" x14ac:dyDescent="0.2">
      <c r="A24" t="s">
        <v>22</v>
      </c>
      <c r="B24" t="str">
        <f t="shared" si="3"/>
        <v>ctarjeta_debito_transacciones_lag_1</v>
      </c>
      <c r="C24" t="str">
        <f t="shared" si="3"/>
        <v>ctarjeta_debito_transacciones_lag_3</v>
      </c>
      <c r="D24" t="str">
        <f t="shared" si="3"/>
        <v>ctarjeta_debito_transacciones_lag_6</v>
      </c>
      <c r="E24" t="str">
        <f t="shared" si="4"/>
        <v>,LAG(ctarjeta_debito_transacciones, 1) OVER (PARTITION BY numero_de_cliente ORDER BY foto_mes ASC) AS ctarjeta_debito_transacciones_lag_1</v>
      </c>
      <c r="F24" t="str">
        <f t="shared" si="8"/>
        <v>,LAG(ctarjeta_debito_transacciones, 3) OVER (PARTITION BY numero_de_cliente ORDER BY foto_mes ASC) AS ctarjeta_debito_transacciones_lag_3</v>
      </c>
      <c r="G24" t="str">
        <f t="shared" si="9"/>
        <v>,LAG(ctarjeta_debito_transacciones, 6) OVER (PARTITION BY numero_de_cliente ORDER BY foto_mes ASC) AS ctarjeta_debito_transacciones_lag_6</v>
      </c>
      <c r="H24" t="str">
        <f t="shared" si="5"/>
        <v>,ctarjeta_debito_transacciones-ctarjeta_debito_transacciones_lag_1 AS ctarjeta_debito_transacciones_delta_lag_1</v>
      </c>
      <c r="I24" t="str">
        <f t="shared" si="6"/>
        <v>,ctarjeta_debito_transacciones-ctarjeta_debito_transacciones_lag_3 AS ctarjeta_debito_transacciones_delta_lag_3</v>
      </c>
      <c r="J24" t="str">
        <f t="shared" si="7"/>
        <v>,ctarjeta_debito_transacciones-ctarjeta_debito_transacciones_lag_6 AS ctarjeta_debito_transacciones_delta_lag_6</v>
      </c>
    </row>
    <row r="25" spans="1:10" x14ac:dyDescent="0.2">
      <c r="A25" t="s">
        <v>23</v>
      </c>
      <c r="B25" t="str">
        <f t="shared" si="3"/>
        <v>mautoservicio_lag_1</v>
      </c>
      <c r="C25" t="str">
        <f t="shared" si="3"/>
        <v>mautoservicio_lag_3</v>
      </c>
      <c r="D25" t="str">
        <f t="shared" si="3"/>
        <v>mautoservicio_lag_6</v>
      </c>
      <c r="E25" t="str">
        <f t="shared" si="4"/>
        <v>,LAG(mautoservicio, 1) OVER (PARTITION BY numero_de_cliente ORDER BY foto_mes ASC) AS mautoservicio_lag_1</v>
      </c>
      <c r="F25" t="str">
        <f t="shared" si="8"/>
        <v>,LAG(mautoservicio, 3) OVER (PARTITION BY numero_de_cliente ORDER BY foto_mes ASC) AS mautoservicio_lag_3</v>
      </c>
      <c r="G25" t="str">
        <f t="shared" si="9"/>
        <v>,LAG(mautoservicio, 6) OVER (PARTITION BY numero_de_cliente ORDER BY foto_mes ASC) AS mautoservicio_lag_6</v>
      </c>
      <c r="H25" t="str">
        <f t="shared" si="5"/>
        <v>,mautoservicio-mautoservicio_lag_1 AS mautoservicio_delta_lag_1</v>
      </c>
      <c r="I25" t="str">
        <f t="shared" si="6"/>
        <v>,mautoservicio-mautoservicio_lag_3 AS mautoservicio_delta_lag_3</v>
      </c>
      <c r="J25" t="str">
        <f t="shared" si="7"/>
        <v>,mautoservicio-mautoservicio_lag_6 AS mautoservicio_delta_lag_6</v>
      </c>
    </row>
    <row r="26" spans="1:10" x14ac:dyDescent="0.2">
      <c r="A26" t="s">
        <v>24</v>
      </c>
      <c r="B26" t="str">
        <f t="shared" si="3"/>
        <v>ctarjeta_visa_lag_1</v>
      </c>
      <c r="C26" t="str">
        <f t="shared" si="3"/>
        <v>ctarjeta_visa_lag_3</v>
      </c>
      <c r="D26" t="str">
        <f t="shared" si="3"/>
        <v>ctarjeta_visa_lag_6</v>
      </c>
      <c r="E26" t="str">
        <f t="shared" si="4"/>
        <v>,LAG(ctarjeta_visa, 1) OVER (PARTITION BY numero_de_cliente ORDER BY foto_mes ASC) AS ctarjeta_visa_lag_1</v>
      </c>
      <c r="F26" t="str">
        <f t="shared" si="8"/>
        <v>,LAG(ctarjeta_visa, 3) OVER (PARTITION BY numero_de_cliente ORDER BY foto_mes ASC) AS ctarjeta_visa_lag_3</v>
      </c>
      <c r="G26" t="str">
        <f t="shared" si="9"/>
        <v>,LAG(ctarjeta_visa, 6) OVER (PARTITION BY numero_de_cliente ORDER BY foto_mes ASC) AS ctarjeta_visa_lag_6</v>
      </c>
      <c r="H26" t="str">
        <f t="shared" si="5"/>
        <v>,ctarjeta_visa-ctarjeta_visa_lag_1 AS ctarjeta_visa_delta_lag_1</v>
      </c>
      <c r="I26" t="str">
        <f t="shared" si="6"/>
        <v>,ctarjeta_visa-ctarjeta_visa_lag_3 AS ctarjeta_visa_delta_lag_3</v>
      </c>
      <c r="J26" t="str">
        <f t="shared" si="7"/>
        <v>,ctarjeta_visa-ctarjeta_visa_lag_6 AS ctarjeta_visa_delta_lag_6</v>
      </c>
    </row>
    <row r="27" spans="1:10" x14ac:dyDescent="0.2">
      <c r="A27" t="s">
        <v>25</v>
      </c>
      <c r="B27" t="str">
        <f t="shared" si="3"/>
        <v>ctarjeta_visa_transacciones_lag_1</v>
      </c>
      <c r="C27" t="str">
        <f t="shared" si="3"/>
        <v>ctarjeta_visa_transacciones_lag_3</v>
      </c>
      <c r="D27" t="str">
        <f t="shared" si="3"/>
        <v>ctarjeta_visa_transacciones_lag_6</v>
      </c>
      <c r="E27" t="str">
        <f t="shared" si="4"/>
        <v>,LAG(ctarjeta_visa_transacciones, 1) OVER (PARTITION BY numero_de_cliente ORDER BY foto_mes ASC) AS ctarjeta_visa_transacciones_lag_1</v>
      </c>
      <c r="F27" t="str">
        <f t="shared" si="8"/>
        <v>,LAG(ctarjeta_visa_transacciones, 3) OVER (PARTITION BY numero_de_cliente ORDER BY foto_mes ASC) AS ctarjeta_visa_transacciones_lag_3</v>
      </c>
      <c r="G27" t="str">
        <f t="shared" si="9"/>
        <v>,LAG(ctarjeta_visa_transacciones, 6) OVER (PARTITION BY numero_de_cliente ORDER BY foto_mes ASC) AS ctarjeta_visa_transacciones_lag_6</v>
      </c>
      <c r="H27" t="str">
        <f t="shared" si="5"/>
        <v>,ctarjeta_visa_transacciones-ctarjeta_visa_transacciones_lag_1 AS ctarjeta_visa_transacciones_delta_lag_1</v>
      </c>
      <c r="I27" t="str">
        <f t="shared" si="6"/>
        <v>,ctarjeta_visa_transacciones-ctarjeta_visa_transacciones_lag_3 AS ctarjeta_visa_transacciones_delta_lag_3</v>
      </c>
      <c r="J27" t="str">
        <f t="shared" si="7"/>
        <v>,ctarjeta_visa_transacciones-ctarjeta_visa_transacciones_lag_6 AS ctarjeta_visa_transacciones_delta_lag_6</v>
      </c>
    </row>
    <row r="28" spans="1:10" x14ac:dyDescent="0.2">
      <c r="A28" t="s">
        <v>26</v>
      </c>
      <c r="B28" t="str">
        <f t="shared" si="3"/>
        <v>mtarjeta_visa_consumo_lag_1</v>
      </c>
      <c r="C28" t="str">
        <f t="shared" si="3"/>
        <v>mtarjeta_visa_consumo_lag_3</v>
      </c>
      <c r="D28" t="str">
        <f t="shared" si="3"/>
        <v>mtarjeta_visa_consumo_lag_6</v>
      </c>
      <c r="E28" t="str">
        <f t="shared" si="4"/>
        <v>,LAG(mtarjeta_visa_consumo, 1) OVER (PARTITION BY numero_de_cliente ORDER BY foto_mes ASC) AS mtarjeta_visa_consumo_lag_1</v>
      </c>
      <c r="F28" t="str">
        <f t="shared" si="8"/>
        <v>,LAG(mtarjeta_visa_consumo, 3) OVER (PARTITION BY numero_de_cliente ORDER BY foto_mes ASC) AS mtarjeta_visa_consumo_lag_3</v>
      </c>
      <c r="G28" t="str">
        <f t="shared" si="9"/>
        <v>,LAG(mtarjeta_visa_consumo, 6) OVER (PARTITION BY numero_de_cliente ORDER BY foto_mes ASC) AS mtarjeta_visa_consumo_lag_6</v>
      </c>
      <c r="H28" t="str">
        <f t="shared" si="5"/>
        <v>,mtarjeta_visa_consumo-mtarjeta_visa_consumo_lag_1 AS mtarjeta_visa_consumo_delta_lag_1</v>
      </c>
      <c r="I28" t="str">
        <f t="shared" si="6"/>
        <v>,mtarjeta_visa_consumo-mtarjeta_visa_consumo_lag_3 AS mtarjeta_visa_consumo_delta_lag_3</v>
      </c>
      <c r="J28" t="str">
        <f t="shared" si="7"/>
        <v>,mtarjeta_visa_consumo-mtarjeta_visa_consumo_lag_6 AS mtarjeta_visa_consumo_delta_lag_6</v>
      </c>
    </row>
    <row r="29" spans="1:10" x14ac:dyDescent="0.2">
      <c r="A29" t="s">
        <v>27</v>
      </c>
      <c r="B29" t="str">
        <f t="shared" si="3"/>
        <v>ctarjeta_master_lag_1</v>
      </c>
      <c r="C29" t="str">
        <f t="shared" si="3"/>
        <v>ctarjeta_master_lag_3</v>
      </c>
      <c r="D29" t="str">
        <f t="shared" si="3"/>
        <v>ctarjeta_master_lag_6</v>
      </c>
      <c r="E29" t="str">
        <f t="shared" si="4"/>
        <v>,LAG(ctarjeta_master, 1) OVER (PARTITION BY numero_de_cliente ORDER BY foto_mes ASC) AS ctarjeta_master_lag_1</v>
      </c>
      <c r="F29" t="str">
        <f t="shared" si="8"/>
        <v>,LAG(ctarjeta_master, 3) OVER (PARTITION BY numero_de_cliente ORDER BY foto_mes ASC) AS ctarjeta_master_lag_3</v>
      </c>
      <c r="G29" t="str">
        <f t="shared" si="9"/>
        <v>,LAG(ctarjeta_master, 6) OVER (PARTITION BY numero_de_cliente ORDER BY foto_mes ASC) AS ctarjeta_master_lag_6</v>
      </c>
      <c r="H29" t="str">
        <f t="shared" si="5"/>
        <v>,ctarjeta_master-ctarjeta_master_lag_1 AS ctarjeta_master_delta_lag_1</v>
      </c>
      <c r="I29" t="str">
        <f t="shared" si="6"/>
        <v>,ctarjeta_master-ctarjeta_master_lag_3 AS ctarjeta_master_delta_lag_3</v>
      </c>
      <c r="J29" t="str">
        <f t="shared" si="7"/>
        <v>,ctarjeta_master-ctarjeta_master_lag_6 AS ctarjeta_master_delta_lag_6</v>
      </c>
    </row>
    <row r="30" spans="1:10" x14ac:dyDescent="0.2">
      <c r="A30" t="s">
        <v>28</v>
      </c>
      <c r="B30" t="str">
        <f t="shared" si="3"/>
        <v>ctarjeta_master_transacciones_lag_1</v>
      </c>
      <c r="C30" t="str">
        <f t="shared" si="3"/>
        <v>ctarjeta_master_transacciones_lag_3</v>
      </c>
      <c r="D30" t="str">
        <f t="shared" si="3"/>
        <v>ctarjeta_master_transacciones_lag_6</v>
      </c>
      <c r="E30" t="str">
        <f t="shared" si="4"/>
        <v>,LAG(ctarjeta_master_transacciones, 1) OVER (PARTITION BY numero_de_cliente ORDER BY foto_mes ASC) AS ctarjeta_master_transacciones_lag_1</v>
      </c>
      <c r="F30" t="str">
        <f t="shared" si="8"/>
        <v>,LAG(ctarjeta_master_transacciones, 3) OVER (PARTITION BY numero_de_cliente ORDER BY foto_mes ASC) AS ctarjeta_master_transacciones_lag_3</v>
      </c>
      <c r="G30" t="str">
        <f t="shared" si="9"/>
        <v>,LAG(ctarjeta_master_transacciones, 6) OVER (PARTITION BY numero_de_cliente ORDER BY foto_mes ASC) AS ctarjeta_master_transacciones_lag_6</v>
      </c>
      <c r="H30" t="str">
        <f t="shared" si="5"/>
        <v>,ctarjeta_master_transacciones-ctarjeta_master_transacciones_lag_1 AS ctarjeta_master_transacciones_delta_lag_1</v>
      </c>
      <c r="I30" t="str">
        <f t="shared" si="6"/>
        <v>,ctarjeta_master_transacciones-ctarjeta_master_transacciones_lag_3 AS ctarjeta_master_transacciones_delta_lag_3</v>
      </c>
      <c r="J30" t="str">
        <f t="shared" si="7"/>
        <v>,ctarjeta_master_transacciones-ctarjeta_master_transacciones_lag_6 AS ctarjeta_master_transacciones_delta_lag_6</v>
      </c>
    </row>
    <row r="31" spans="1:10" x14ac:dyDescent="0.2">
      <c r="A31" t="s">
        <v>29</v>
      </c>
      <c r="B31" t="str">
        <f t="shared" si="3"/>
        <v>mtarjeta_master_consumo_lag_1</v>
      </c>
      <c r="C31" t="str">
        <f t="shared" si="3"/>
        <v>mtarjeta_master_consumo_lag_3</v>
      </c>
      <c r="D31" t="str">
        <f t="shared" si="3"/>
        <v>mtarjeta_master_consumo_lag_6</v>
      </c>
      <c r="E31" t="str">
        <f t="shared" si="4"/>
        <v>,LAG(mtarjeta_master_consumo, 1) OVER (PARTITION BY numero_de_cliente ORDER BY foto_mes ASC) AS mtarjeta_master_consumo_lag_1</v>
      </c>
      <c r="F31" t="str">
        <f t="shared" si="8"/>
        <v>,LAG(mtarjeta_master_consumo, 3) OVER (PARTITION BY numero_de_cliente ORDER BY foto_mes ASC) AS mtarjeta_master_consumo_lag_3</v>
      </c>
      <c r="G31" t="str">
        <f t="shared" si="9"/>
        <v>,LAG(mtarjeta_master_consumo, 6) OVER (PARTITION BY numero_de_cliente ORDER BY foto_mes ASC) AS mtarjeta_master_consumo_lag_6</v>
      </c>
      <c r="H31" t="str">
        <f t="shared" si="5"/>
        <v>,mtarjeta_master_consumo-mtarjeta_master_consumo_lag_1 AS mtarjeta_master_consumo_delta_lag_1</v>
      </c>
      <c r="I31" t="str">
        <f t="shared" si="6"/>
        <v>,mtarjeta_master_consumo-mtarjeta_master_consumo_lag_3 AS mtarjeta_master_consumo_delta_lag_3</v>
      </c>
      <c r="J31" t="str">
        <f t="shared" si="7"/>
        <v>,mtarjeta_master_consumo-mtarjeta_master_consumo_lag_6 AS mtarjeta_master_consumo_delta_lag_6</v>
      </c>
    </row>
    <row r="32" spans="1:10" x14ac:dyDescent="0.2">
      <c r="A32" t="s">
        <v>30</v>
      </c>
      <c r="B32" t="str">
        <f t="shared" si="3"/>
        <v>cprestamos_personales_lag_1</v>
      </c>
      <c r="C32" t="str">
        <f t="shared" si="3"/>
        <v>cprestamos_personales_lag_3</v>
      </c>
      <c r="D32" t="str">
        <f t="shared" si="3"/>
        <v>cprestamos_personales_lag_6</v>
      </c>
      <c r="E32" t="str">
        <f t="shared" si="4"/>
        <v>,LAG(cprestamos_personales, 1) OVER (PARTITION BY numero_de_cliente ORDER BY foto_mes ASC) AS cprestamos_personales_lag_1</v>
      </c>
      <c r="F32" t="str">
        <f t="shared" si="8"/>
        <v>,LAG(cprestamos_personales, 3) OVER (PARTITION BY numero_de_cliente ORDER BY foto_mes ASC) AS cprestamos_personales_lag_3</v>
      </c>
      <c r="G32" t="str">
        <f t="shared" si="9"/>
        <v>,LAG(cprestamos_personales, 6) OVER (PARTITION BY numero_de_cliente ORDER BY foto_mes ASC) AS cprestamos_personales_lag_6</v>
      </c>
      <c r="H32" t="str">
        <f t="shared" si="5"/>
        <v>,cprestamos_personales-cprestamos_personales_lag_1 AS cprestamos_personales_delta_lag_1</v>
      </c>
      <c r="I32" t="str">
        <f t="shared" si="6"/>
        <v>,cprestamos_personales-cprestamos_personales_lag_3 AS cprestamos_personales_delta_lag_3</v>
      </c>
      <c r="J32" t="str">
        <f t="shared" si="7"/>
        <v>,cprestamos_personales-cprestamos_personales_lag_6 AS cprestamos_personales_delta_lag_6</v>
      </c>
    </row>
    <row r="33" spans="1:10" x14ac:dyDescent="0.2">
      <c r="A33" t="s">
        <v>31</v>
      </c>
      <c r="B33" t="str">
        <f t="shared" si="3"/>
        <v>mprestamos_personales_lag_1</v>
      </c>
      <c r="C33" t="str">
        <f t="shared" si="3"/>
        <v>mprestamos_personales_lag_3</v>
      </c>
      <c r="D33" t="str">
        <f t="shared" si="3"/>
        <v>mprestamos_personales_lag_6</v>
      </c>
      <c r="E33" t="str">
        <f t="shared" si="4"/>
        <v>,LAG(mprestamos_personales, 1) OVER (PARTITION BY numero_de_cliente ORDER BY foto_mes ASC) AS mprestamos_personales_lag_1</v>
      </c>
      <c r="F33" t="str">
        <f t="shared" si="8"/>
        <v>,LAG(mprestamos_personales, 3) OVER (PARTITION BY numero_de_cliente ORDER BY foto_mes ASC) AS mprestamos_personales_lag_3</v>
      </c>
      <c r="G33" t="str">
        <f t="shared" si="9"/>
        <v>,LAG(mprestamos_personales, 6) OVER (PARTITION BY numero_de_cliente ORDER BY foto_mes ASC) AS mprestamos_personales_lag_6</v>
      </c>
      <c r="H33" t="str">
        <f t="shared" si="5"/>
        <v>,mprestamos_personales-mprestamos_personales_lag_1 AS mprestamos_personales_delta_lag_1</v>
      </c>
      <c r="I33" t="str">
        <f t="shared" si="6"/>
        <v>,mprestamos_personales-mprestamos_personales_lag_3 AS mprestamos_personales_delta_lag_3</v>
      </c>
      <c r="J33" t="str">
        <f t="shared" si="7"/>
        <v>,mprestamos_personales-mprestamos_personales_lag_6 AS mprestamos_personales_delta_lag_6</v>
      </c>
    </row>
    <row r="34" spans="1:10" x14ac:dyDescent="0.2">
      <c r="A34" t="s">
        <v>32</v>
      </c>
      <c r="B34" t="str">
        <f t="shared" si="3"/>
        <v>cprestamos_prendarios_lag_1</v>
      </c>
      <c r="C34" t="str">
        <f t="shared" si="3"/>
        <v>cprestamos_prendarios_lag_3</v>
      </c>
      <c r="D34" t="str">
        <f t="shared" si="3"/>
        <v>cprestamos_prendarios_lag_6</v>
      </c>
      <c r="E34" t="str">
        <f t="shared" si="4"/>
        <v>,LAG(cprestamos_prendarios, 1) OVER (PARTITION BY numero_de_cliente ORDER BY foto_mes ASC) AS cprestamos_prendarios_lag_1</v>
      </c>
      <c r="F34" t="str">
        <f t="shared" si="8"/>
        <v>,LAG(cprestamos_prendarios, 3) OVER (PARTITION BY numero_de_cliente ORDER BY foto_mes ASC) AS cprestamos_prendarios_lag_3</v>
      </c>
      <c r="G34" t="str">
        <f t="shared" si="9"/>
        <v>,LAG(cprestamos_prendarios, 6) OVER (PARTITION BY numero_de_cliente ORDER BY foto_mes ASC) AS cprestamos_prendarios_lag_6</v>
      </c>
      <c r="H34" t="str">
        <f t="shared" si="5"/>
        <v>,cprestamos_prendarios-cprestamos_prendarios_lag_1 AS cprestamos_prendarios_delta_lag_1</v>
      </c>
      <c r="I34" t="str">
        <f t="shared" si="6"/>
        <v>,cprestamos_prendarios-cprestamos_prendarios_lag_3 AS cprestamos_prendarios_delta_lag_3</v>
      </c>
      <c r="J34" t="str">
        <f t="shared" si="7"/>
        <v>,cprestamos_prendarios-cprestamos_prendarios_lag_6 AS cprestamos_prendarios_delta_lag_6</v>
      </c>
    </row>
    <row r="35" spans="1:10" x14ac:dyDescent="0.2">
      <c r="A35" t="s">
        <v>33</v>
      </c>
      <c r="B35" t="str">
        <f t="shared" si="3"/>
        <v>mprestamos_prendarios_lag_1</v>
      </c>
      <c r="C35" t="str">
        <f t="shared" si="3"/>
        <v>mprestamos_prendarios_lag_3</v>
      </c>
      <c r="D35" t="str">
        <f t="shared" si="3"/>
        <v>mprestamos_prendarios_lag_6</v>
      </c>
      <c r="E35" t="str">
        <f t="shared" si="4"/>
        <v>,LAG(mprestamos_prendarios, 1) OVER (PARTITION BY numero_de_cliente ORDER BY foto_mes ASC) AS mprestamos_prendarios_lag_1</v>
      </c>
      <c r="F35" t="str">
        <f t="shared" si="8"/>
        <v>,LAG(mprestamos_prendarios, 3) OVER (PARTITION BY numero_de_cliente ORDER BY foto_mes ASC) AS mprestamos_prendarios_lag_3</v>
      </c>
      <c r="G35" t="str">
        <f t="shared" si="9"/>
        <v>,LAG(mprestamos_prendarios, 6) OVER (PARTITION BY numero_de_cliente ORDER BY foto_mes ASC) AS mprestamos_prendarios_lag_6</v>
      </c>
      <c r="H35" t="str">
        <f t="shared" si="5"/>
        <v>,mprestamos_prendarios-mprestamos_prendarios_lag_1 AS mprestamos_prendarios_delta_lag_1</v>
      </c>
      <c r="I35" t="str">
        <f t="shared" si="6"/>
        <v>,mprestamos_prendarios-mprestamos_prendarios_lag_3 AS mprestamos_prendarios_delta_lag_3</v>
      </c>
      <c r="J35" t="str">
        <f t="shared" si="7"/>
        <v>,mprestamos_prendarios-mprestamos_prendarios_lag_6 AS mprestamos_prendarios_delta_lag_6</v>
      </c>
    </row>
    <row r="36" spans="1:10" x14ac:dyDescent="0.2">
      <c r="A36" t="s">
        <v>34</v>
      </c>
      <c r="B36" t="str">
        <f t="shared" si="3"/>
        <v>cprestamos_hipotecarios_lag_1</v>
      </c>
      <c r="C36" t="str">
        <f t="shared" si="3"/>
        <v>cprestamos_hipotecarios_lag_3</v>
      </c>
      <c r="D36" t="str">
        <f t="shared" si="3"/>
        <v>cprestamos_hipotecarios_lag_6</v>
      </c>
      <c r="E36" t="str">
        <f t="shared" si="4"/>
        <v>,LAG(cprestamos_hipotecarios, 1) OVER (PARTITION BY numero_de_cliente ORDER BY foto_mes ASC) AS cprestamos_hipotecarios_lag_1</v>
      </c>
      <c r="F36" t="str">
        <f t="shared" si="8"/>
        <v>,LAG(cprestamos_hipotecarios, 3) OVER (PARTITION BY numero_de_cliente ORDER BY foto_mes ASC) AS cprestamos_hipotecarios_lag_3</v>
      </c>
      <c r="G36" t="str">
        <f t="shared" si="9"/>
        <v>,LAG(cprestamos_hipotecarios, 6) OVER (PARTITION BY numero_de_cliente ORDER BY foto_mes ASC) AS cprestamos_hipotecarios_lag_6</v>
      </c>
      <c r="H36" t="str">
        <f t="shared" si="5"/>
        <v>,cprestamos_hipotecarios-cprestamos_hipotecarios_lag_1 AS cprestamos_hipotecarios_delta_lag_1</v>
      </c>
      <c r="I36" t="str">
        <f t="shared" si="6"/>
        <v>,cprestamos_hipotecarios-cprestamos_hipotecarios_lag_3 AS cprestamos_hipotecarios_delta_lag_3</v>
      </c>
      <c r="J36" t="str">
        <f t="shared" si="7"/>
        <v>,cprestamos_hipotecarios-cprestamos_hipotecarios_lag_6 AS cprestamos_hipotecarios_delta_lag_6</v>
      </c>
    </row>
    <row r="37" spans="1:10" x14ac:dyDescent="0.2">
      <c r="A37" t="s">
        <v>35</v>
      </c>
      <c r="B37" t="str">
        <f t="shared" si="3"/>
        <v>mprestamos_hipotecarios_lag_1</v>
      </c>
      <c r="C37" t="str">
        <f t="shared" si="3"/>
        <v>mprestamos_hipotecarios_lag_3</v>
      </c>
      <c r="D37" t="str">
        <f t="shared" si="3"/>
        <v>mprestamos_hipotecarios_lag_6</v>
      </c>
      <c r="E37" t="str">
        <f t="shared" si="4"/>
        <v>,LAG(mprestamos_hipotecarios, 1) OVER (PARTITION BY numero_de_cliente ORDER BY foto_mes ASC) AS mprestamos_hipotecarios_lag_1</v>
      </c>
      <c r="F37" t="str">
        <f t="shared" si="8"/>
        <v>,LAG(mprestamos_hipotecarios, 3) OVER (PARTITION BY numero_de_cliente ORDER BY foto_mes ASC) AS mprestamos_hipotecarios_lag_3</v>
      </c>
      <c r="G37" t="str">
        <f t="shared" si="9"/>
        <v>,LAG(mprestamos_hipotecarios, 6) OVER (PARTITION BY numero_de_cliente ORDER BY foto_mes ASC) AS mprestamos_hipotecarios_lag_6</v>
      </c>
      <c r="H37" t="str">
        <f t="shared" si="5"/>
        <v>,mprestamos_hipotecarios-mprestamos_hipotecarios_lag_1 AS mprestamos_hipotecarios_delta_lag_1</v>
      </c>
      <c r="I37" t="str">
        <f t="shared" si="6"/>
        <v>,mprestamos_hipotecarios-mprestamos_hipotecarios_lag_3 AS mprestamos_hipotecarios_delta_lag_3</v>
      </c>
      <c r="J37" t="str">
        <f t="shared" si="7"/>
        <v>,mprestamos_hipotecarios-mprestamos_hipotecarios_lag_6 AS mprestamos_hipotecarios_delta_lag_6</v>
      </c>
    </row>
    <row r="38" spans="1:10" x14ac:dyDescent="0.2">
      <c r="A38" t="s">
        <v>36</v>
      </c>
      <c r="B38" t="str">
        <f t="shared" si="3"/>
        <v>cplazo_fijo_lag_1</v>
      </c>
      <c r="C38" t="str">
        <f t="shared" si="3"/>
        <v>cplazo_fijo_lag_3</v>
      </c>
      <c r="D38" t="str">
        <f t="shared" si="3"/>
        <v>cplazo_fijo_lag_6</v>
      </c>
      <c r="E38" t="str">
        <f t="shared" si="4"/>
        <v>,LAG(cplazo_fijo, 1) OVER (PARTITION BY numero_de_cliente ORDER BY foto_mes ASC) AS cplazo_fijo_lag_1</v>
      </c>
      <c r="F38" t="str">
        <f t="shared" si="8"/>
        <v>,LAG(cplazo_fijo, 3) OVER (PARTITION BY numero_de_cliente ORDER BY foto_mes ASC) AS cplazo_fijo_lag_3</v>
      </c>
      <c r="G38" t="str">
        <f t="shared" si="9"/>
        <v>,LAG(cplazo_fijo, 6) OVER (PARTITION BY numero_de_cliente ORDER BY foto_mes ASC) AS cplazo_fijo_lag_6</v>
      </c>
      <c r="H38" t="str">
        <f t="shared" si="5"/>
        <v>,cplazo_fijo-cplazo_fijo_lag_1 AS cplazo_fijo_delta_lag_1</v>
      </c>
      <c r="I38" t="str">
        <f t="shared" si="6"/>
        <v>,cplazo_fijo-cplazo_fijo_lag_3 AS cplazo_fijo_delta_lag_3</v>
      </c>
      <c r="J38" t="str">
        <f t="shared" si="7"/>
        <v>,cplazo_fijo-cplazo_fijo_lag_6 AS cplazo_fijo_delta_lag_6</v>
      </c>
    </row>
    <row r="39" spans="1:10" x14ac:dyDescent="0.2">
      <c r="A39" t="s">
        <v>37</v>
      </c>
      <c r="B39" t="str">
        <f t="shared" si="3"/>
        <v>mplazo_fijo_dolares_lag_1</v>
      </c>
      <c r="C39" t="str">
        <f t="shared" si="3"/>
        <v>mplazo_fijo_dolares_lag_3</v>
      </c>
      <c r="D39" t="str">
        <f t="shared" si="3"/>
        <v>mplazo_fijo_dolares_lag_6</v>
      </c>
      <c r="E39" t="str">
        <f t="shared" si="4"/>
        <v>,LAG(mplazo_fijo_dolares, 1) OVER (PARTITION BY numero_de_cliente ORDER BY foto_mes ASC) AS mplazo_fijo_dolares_lag_1</v>
      </c>
      <c r="F39" t="str">
        <f t="shared" si="8"/>
        <v>,LAG(mplazo_fijo_dolares, 3) OVER (PARTITION BY numero_de_cliente ORDER BY foto_mes ASC) AS mplazo_fijo_dolares_lag_3</v>
      </c>
      <c r="G39" t="str">
        <f t="shared" si="9"/>
        <v>,LAG(mplazo_fijo_dolares, 6) OVER (PARTITION BY numero_de_cliente ORDER BY foto_mes ASC) AS mplazo_fijo_dolares_lag_6</v>
      </c>
      <c r="H39" t="str">
        <f t="shared" si="5"/>
        <v>,mplazo_fijo_dolares-mplazo_fijo_dolares_lag_1 AS mplazo_fijo_dolares_delta_lag_1</v>
      </c>
      <c r="I39" t="str">
        <f t="shared" si="6"/>
        <v>,mplazo_fijo_dolares-mplazo_fijo_dolares_lag_3 AS mplazo_fijo_dolares_delta_lag_3</v>
      </c>
      <c r="J39" t="str">
        <f t="shared" si="7"/>
        <v>,mplazo_fijo_dolares-mplazo_fijo_dolares_lag_6 AS mplazo_fijo_dolares_delta_lag_6</v>
      </c>
    </row>
    <row r="40" spans="1:10" x14ac:dyDescent="0.2">
      <c r="A40" t="s">
        <v>38</v>
      </c>
      <c r="B40" t="str">
        <f t="shared" si="3"/>
        <v>mplazo_fijo_pesos_lag_1</v>
      </c>
      <c r="C40" t="str">
        <f t="shared" si="3"/>
        <v>mplazo_fijo_pesos_lag_3</v>
      </c>
      <c r="D40" t="str">
        <f t="shared" si="3"/>
        <v>mplazo_fijo_pesos_lag_6</v>
      </c>
      <c r="E40" t="str">
        <f t="shared" si="4"/>
        <v>,LAG(mplazo_fijo_pesos, 1) OVER (PARTITION BY numero_de_cliente ORDER BY foto_mes ASC) AS mplazo_fijo_pesos_lag_1</v>
      </c>
      <c r="F40" t="str">
        <f t="shared" si="8"/>
        <v>,LAG(mplazo_fijo_pesos, 3) OVER (PARTITION BY numero_de_cliente ORDER BY foto_mes ASC) AS mplazo_fijo_pesos_lag_3</v>
      </c>
      <c r="G40" t="str">
        <f t="shared" si="9"/>
        <v>,LAG(mplazo_fijo_pesos, 6) OVER (PARTITION BY numero_de_cliente ORDER BY foto_mes ASC) AS mplazo_fijo_pesos_lag_6</v>
      </c>
      <c r="H40" t="str">
        <f t="shared" si="5"/>
        <v>,mplazo_fijo_pesos-mplazo_fijo_pesos_lag_1 AS mplazo_fijo_pesos_delta_lag_1</v>
      </c>
      <c r="I40" t="str">
        <f t="shared" si="6"/>
        <v>,mplazo_fijo_pesos-mplazo_fijo_pesos_lag_3 AS mplazo_fijo_pesos_delta_lag_3</v>
      </c>
      <c r="J40" t="str">
        <f t="shared" si="7"/>
        <v>,mplazo_fijo_pesos-mplazo_fijo_pesos_lag_6 AS mplazo_fijo_pesos_delta_lag_6</v>
      </c>
    </row>
    <row r="41" spans="1:10" x14ac:dyDescent="0.2">
      <c r="A41" t="s">
        <v>39</v>
      </c>
      <c r="B41" t="str">
        <f t="shared" si="3"/>
        <v>cinversion1_lag_1</v>
      </c>
      <c r="C41" t="str">
        <f t="shared" si="3"/>
        <v>cinversion1_lag_3</v>
      </c>
      <c r="D41" t="str">
        <f t="shared" si="3"/>
        <v>cinversion1_lag_6</v>
      </c>
      <c r="E41" t="str">
        <f t="shared" si="4"/>
        <v>,LAG(cinversion1, 1) OVER (PARTITION BY numero_de_cliente ORDER BY foto_mes ASC) AS cinversion1_lag_1</v>
      </c>
      <c r="F41" t="str">
        <f t="shared" si="8"/>
        <v>,LAG(cinversion1, 3) OVER (PARTITION BY numero_de_cliente ORDER BY foto_mes ASC) AS cinversion1_lag_3</v>
      </c>
      <c r="G41" t="str">
        <f t="shared" si="9"/>
        <v>,LAG(cinversion1, 6) OVER (PARTITION BY numero_de_cliente ORDER BY foto_mes ASC) AS cinversion1_lag_6</v>
      </c>
      <c r="H41" t="str">
        <f t="shared" si="5"/>
        <v>,cinversion1-cinversion1_lag_1 AS cinversion1_delta_lag_1</v>
      </c>
      <c r="I41" t="str">
        <f t="shared" si="6"/>
        <v>,cinversion1-cinversion1_lag_3 AS cinversion1_delta_lag_3</v>
      </c>
      <c r="J41" t="str">
        <f t="shared" si="7"/>
        <v>,cinversion1-cinversion1_lag_6 AS cinversion1_delta_lag_6</v>
      </c>
    </row>
    <row r="42" spans="1:10" x14ac:dyDescent="0.2">
      <c r="A42" t="s">
        <v>40</v>
      </c>
      <c r="B42" t="str">
        <f t="shared" si="3"/>
        <v>minversion1_pesos_lag_1</v>
      </c>
      <c r="C42" t="str">
        <f t="shared" si="3"/>
        <v>minversion1_pesos_lag_3</v>
      </c>
      <c r="D42" t="str">
        <f t="shared" si="3"/>
        <v>minversion1_pesos_lag_6</v>
      </c>
      <c r="E42" t="str">
        <f t="shared" si="4"/>
        <v>,LAG(minversion1_pesos, 1) OVER (PARTITION BY numero_de_cliente ORDER BY foto_mes ASC) AS minversion1_pesos_lag_1</v>
      </c>
      <c r="F42" t="str">
        <f t="shared" si="8"/>
        <v>,LAG(minversion1_pesos, 3) OVER (PARTITION BY numero_de_cliente ORDER BY foto_mes ASC) AS minversion1_pesos_lag_3</v>
      </c>
      <c r="G42" t="str">
        <f t="shared" si="9"/>
        <v>,LAG(minversion1_pesos, 6) OVER (PARTITION BY numero_de_cliente ORDER BY foto_mes ASC) AS minversion1_pesos_lag_6</v>
      </c>
      <c r="H42" t="str">
        <f t="shared" si="5"/>
        <v>,minversion1_pesos-minversion1_pesos_lag_1 AS minversion1_pesos_delta_lag_1</v>
      </c>
      <c r="I42" t="str">
        <f t="shared" si="6"/>
        <v>,minversion1_pesos-minversion1_pesos_lag_3 AS minversion1_pesos_delta_lag_3</v>
      </c>
      <c r="J42" t="str">
        <f t="shared" si="7"/>
        <v>,minversion1_pesos-minversion1_pesos_lag_6 AS minversion1_pesos_delta_lag_6</v>
      </c>
    </row>
    <row r="43" spans="1:10" x14ac:dyDescent="0.2">
      <c r="A43" t="s">
        <v>41</v>
      </c>
      <c r="B43" t="str">
        <f t="shared" si="3"/>
        <v>minversion1_dolares_lag_1</v>
      </c>
      <c r="C43" t="str">
        <f t="shared" si="3"/>
        <v>minversion1_dolares_lag_3</v>
      </c>
      <c r="D43" t="str">
        <f t="shared" si="3"/>
        <v>minversion1_dolares_lag_6</v>
      </c>
      <c r="E43" t="str">
        <f t="shared" si="4"/>
        <v>,LAG(minversion1_dolares, 1) OVER (PARTITION BY numero_de_cliente ORDER BY foto_mes ASC) AS minversion1_dolares_lag_1</v>
      </c>
      <c r="F43" t="str">
        <f t="shared" si="8"/>
        <v>,LAG(minversion1_dolares, 3) OVER (PARTITION BY numero_de_cliente ORDER BY foto_mes ASC) AS minversion1_dolares_lag_3</v>
      </c>
      <c r="G43" t="str">
        <f t="shared" si="9"/>
        <v>,LAG(minversion1_dolares, 6) OVER (PARTITION BY numero_de_cliente ORDER BY foto_mes ASC) AS minversion1_dolares_lag_6</v>
      </c>
      <c r="H43" t="str">
        <f t="shared" si="5"/>
        <v>,minversion1_dolares-minversion1_dolares_lag_1 AS minversion1_dolares_delta_lag_1</v>
      </c>
      <c r="I43" t="str">
        <f t="shared" si="6"/>
        <v>,minversion1_dolares-minversion1_dolares_lag_3 AS minversion1_dolares_delta_lag_3</v>
      </c>
      <c r="J43" t="str">
        <f t="shared" si="7"/>
        <v>,minversion1_dolares-minversion1_dolares_lag_6 AS minversion1_dolares_delta_lag_6</v>
      </c>
    </row>
    <row r="44" spans="1:10" x14ac:dyDescent="0.2">
      <c r="A44" t="s">
        <v>42</v>
      </c>
      <c r="B44" t="str">
        <f t="shared" si="3"/>
        <v>cinversion2_lag_1</v>
      </c>
      <c r="C44" t="str">
        <f t="shared" si="3"/>
        <v>cinversion2_lag_3</v>
      </c>
      <c r="D44" t="str">
        <f t="shared" si="3"/>
        <v>cinversion2_lag_6</v>
      </c>
      <c r="E44" t="str">
        <f t="shared" si="4"/>
        <v>,LAG(cinversion2, 1) OVER (PARTITION BY numero_de_cliente ORDER BY foto_mes ASC) AS cinversion2_lag_1</v>
      </c>
      <c r="F44" t="str">
        <f t="shared" si="8"/>
        <v>,LAG(cinversion2, 3) OVER (PARTITION BY numero_de_cliente ORDER BY foto_mes ASC) AS cinversion2_lag_3</v>
      </c>
      <c r="G44" t="str">
        <f t="shared" si="9"/>
        <v>,LAG(cinversion2, 6) OVER (PARTITION BY numero_de_cliente ORDER BY foto_mes ASC) AS cinversion2_lag_6</v>
      </c>
      <c r="H44" t="str">
        <f t="shared" si="5"/>
        <v>,cinversion2-cinversion2_lag_1 AS cinversion2_delta_lag_1</v>
      </c>
      <c r="I44" t="str">
        <f t="shared" si="6"/>
        <v>,cinversion2-cinversion2_lag_3 AS cinversion2_delta_lag_3</v>
      </c>
      <c r="J44" t="str">
        <f t="shared" si="7"/>
        <v>,cinversion2-cinversion2_lag_6 AS cinversion2_delta_lag_6</v>
      </c>
    </row>
    <row r="45" spans="1:10" x14ac:dyDescent="0.2">
      <c r="A45" t="s">
        <v>43</v>
      </c>
      <c r="B45" t="str">
        <f t="shared" si="3"/>
        <v>minversion2_lag_1</v>
      </c>
      <c r="C45" t="str">
        <f t="shared" si="3"/>
        <v>minversion2_lag_3</v>
      </c>
      <c r="D45" t="str">
        <f t="shared" si="3"/>
        <v>minversion2_lag_6</v>
      </c>
      <c r="E45" t="str">
        <f t="shared" si="4"/>
        <v>,LAG(minversion2, 1) OVER (PARTITION BY numero_de_cliente ORDER BY foto_mes ASC) AS minversion2_lag_1</v>
      </c>
      <c r="F45" t="str">
        <f t="shared" si="8"/>
        <v>,LAG(minversion2, 3) OVER (PARTITION BY numero_de_cliente ORDER BY foto_mes ASC) AS minversion2_lag_3</v>
      </c>
      <c r="G45" t="str">
        <f t="shared" si="9"/>
        <v>,LAG(minversion2, 6) OVER (PARTITION BY numero_de_cliente ORDER BY foto_mes ASC) AS minversion2_lag_6</v>
      </c>
      <c r="H45" t="str">
        <f t="shared" si="5"/>
        <v>,minversion2-minversion2_lag_1 AS minversion2_delta_lag_1</v>
      </c>
      <c r="I45" t="str">
        <f t="shared" si="6"/>
        <v>,minversion2-minversion2_lag_3 AS minversion2_delta_lag_3</v>
      </c>
      <c r="J45" t="str">
        <f t="shared" si="7"/>
        <v>,minversion2-minversion2_lag_6 AS minversion2_delta_lag_6</v>
      </c>
    </row>
    <row r="46" spans="1:10" x14ac:dyDescent="0.2">
      <c r="A46" t="s">
        <v>44</v>
      </c>
      <c r="B46" t="str">
        <f t="shared" si="3"/>
        <v>cseguro_vida_lag_1</v>
      </c>
      <c r="C46" t="str">
        <f t="shared" si="3"/>
        <v>cseguro_vida_lag_3</v>
      </c>
      <c r="D46" t="str">
        <f t="shared" si="3"/>
        <v>cseguro_vida_lag_6</v>
      </c>
      <c r="E46" t="str">
        <f t="shared" si="4"/>
        <v>,LAG(cseguro_vida, 1) OVER (PARTITION BY numero_de_cliente ORDER BY foto_mes ASC) AS cseguro_vida_lag_1</v>
      </c>
      <c r="F46" t="str">
        <f t="shared" si="8"/>
        <v>,LAG(cseguro_vida, 3) OVER (PARTITION BY numero_de_cliente ORDER BY foto_mes ASC) AS cseguro_vida_lag_3</v>
      </c>
      <c r="G46" t="str">
        <f t="shared" si="9"/>
        <v>,LAG(cseguro_vida, 6) OVER (PARTITION BY numero_de_cliente ORDER BY foto_mes ASC) AS cseguro_vida_lag_6</v>
      </c>
      <c r="H46" t="str">
        <f t="shared" si="5"/>
        <v>,cseguro_vida-cseguro_vida_lag_1 AS cseguro_vida_delta_lag_1</v>
      </c>
      <c r="I46" t="str">
        <f t="shared" si="6"/>
        <v>,cseguro_vida-cseguro_vida_lag_3 AS cseguro_vida_delta_lag_3</v>
      </c>
      <c r="J46" t="str">
        <f t="shared" si="7"/>
        <v>,cseguro_vida-cseguro_vida_lag_6 AS cseguro_vida_delta_lag_6</v>
      </c>
    </row>
    <row r="47" spans="1:10" x14ac:dyDescent="0.2">
      <c r="A47" t="s">
        <v>45</v>
      </c>
      <c r="B47" t="str">
        <f t="shared" si="3"/>
        <v>cseguro_auto_lag_1</v>
      </c>
      <c r="C47" t="str">
        <f t="shared" si="3"/>
        <v>cseguro_auto_lag_3</v>
      </c>
      <c r="D47" t="str">
        <f t="shared" si="3"/>
        <v>cseguro_auto_lag_6</v>
      </c>
      <c r="E47" t="str">
        <f t="shared" si="4"/>
        <v>,LAG(cseguro_auto, 1) OVER (PARTITION BY numero_de_cliente ORDER BY foto_mes ASC) AS cseguro_auto_lag_1</v>
      </c>
      <c r="F47" t="str">
        <f t="shared" si="8"/>
        <v>,LAG(cseguro_auto, 3) OVER (PARTITION BY numero_de_cliente ORDER BY foto_mes ASC) AS cseguro_auto_lag_3</v>
      </c>
      <c r="G47" t="str">
        <f t="shared" si="9"/>
        <v>,LAG(cseguro_auto, 6) OVER (PARTITION BY numero_de_cliente ORDER BY foto_mes ASC) AS cseguro_auto_lag_6</v>
      </c>
      <c r="H47" t="str">
        <f t="shared" si="5"/>
        <v>,cseguro_auto-cseguro_auto_lag_1 AS cseguro_auto_delta_lag_1</v>
      </c>
      <c r="I47" t="str">
        <f t="shared" si="6"/>
        <v>,cseguro_auto-cseguro_auto_lag_3 AS cseguro_auto_delta_lag_3</v>
      </c>
      <c r="J47" t="str">
        <f t="shared" si="7"/>
        <v>,cseguro_auto-cseguro_auto_lag_6 AS cseguro_auto_delta_lag_6</v>
      </c>
    </row>
    <row r="48" spans="1:10" x14ac:dyDescent="0.2">
      <c r="A48" t="s">
        <v>46</v>
      </c>
      <c r="B48" t="str">
        <f t="shared" si="3"/>
        <v>cseguro_vivienda_lag_1</v>
      </c>
      <c r="C48" t="str">
        <f t="shared" si="3"/>
        <v>cseguro_vivienda_lag_3</v>
      </c>
      <c r="D48" t="str">
        <f t="shared" si="3"/>
        <v>cseguro_vivienda_lag_6</v>
      </c>
      <c r="E48" t="str">
        <f t="shared" si="4"/>
        <v>,LAG(cseguro_vivienda, 1) OVER (PARTITION BY numero_de_cliente ORDER BY foto_mes ASC) AS cseguro_vivienda_lag_1</v>
      </c>
      <c r="F48" t="str">
        <f t="shared" si="8"/>
        <v>,LAG(cseguro_vivienda, 3) OVER (PARTITION BY numero_de_cliente ORDER BY foto_mes ASC) AS cseguro_vivienda_lag_3</v>
      </c>
      <c r="G48" t="str">
        <f t="shared" si="9"/>
        <v>,LAG(cseguro_vivienda, 6) OVER (PARTITION BY numero_de_cliente ORDER BY foto_mes ASC) AS cseguro_vivienda_lag_6</v>
      </c>
      <c r="H48" t="str">
        <f t="shared" si="5"/>
        <v>,cseguro_vivienda-cseguro_vivienda_lag_1 AS cseguro_vivienda_delta_lag_1</v>
      </c>
      <c r="I48" t="str">
        <f t="shared" si="6"/>
        <v>,cseguro_vivienda-cseguro_vivienda_lag_3 AS cseguro_vivienda_delta_lag_3</v>
      </c>
      <c r="J48" t="str">
        <f t="shared" si="7"/>
        <v>,cseguro_vivienda-cseguro_vivienda_lag_6 AS cseguro_vivienda_delta_lag_6</v>
      </c>
    </row>
    <row r="49" spans="1:10" x14ac:dyDescent="0.2">
      <c r="A49" t="s">
        <v>47</v>
      </c>
      <c r="B49" t="str">
        <f t="shared" si="3"/>
        <v>cseguro_accidentes_personales_lag_1</v>
      </c>
      <c r="C49" t="str">
        <f t="shared" si="3"/>
        <v>cseguro_accidentes_personales_lag_3</v>
      </c>
      <c r="D49" t="str">
        <f t="shared" si="3"/>
        <v>cseguro_accidentes_personales_lag_6</v>
      </c>
      <c r="E49" t="str">
        <f t="shared" si="4"/>
        <v>,LAG(cseguro_accidentes_personales, 1) OVER (PARTITION BY numero_de_cliente ORDER BY foto_mes ASC) AS cseguro_accidentes_personales_lag_1</v>
      </c>
      <c r="F49" t="str">
        <f t="shared" si="8"/>
        <v>,LAG(cseguro_accidentes_personales, 3) OVER (PARTITION BY numero_de_cliente ORDER BY foto_mes ASC) AS cseguro_accidentes_personales_lag_3</v>
      </c>
      <c r="G49" t="str">
        <f t="shared" si="9"/>
        <v>,LAG(cseguro_accidentes_personales, 6) OVER (PARTITION BY numero_de_cliente ORDER BY foto_mes ASC) AS cseguro_accidentes_personales_lag_6</v>
      </c>
      <c r="H49" t="str">
        <f t="shared" si="5"/>
        <v>,cseguro_accidentes_personales-cseguro_accidentes_personales_lag_1 AS cseguro_accidentes_personales_delta_lag_1</v>
      </c>
      <c r="I49" t="str">
        <f t="shared" si="6"/>
        <v>,cseguro_accidentes_personales-cseguro_accidentes_personales_lag_3 AS cseguro_accidentes_personales_delta_lag_3</v>
      </c>
      <c r="J49" t="str">
        <f t="shared" si="7"/>
        <v>,cseguro_accidentes_personales-cseguro_accidentes_personales_lag_6 AS cseguro_accidentes_personales_delta_lag_6</v>
      </c>
    </row>
    <row r="50" spans="1:10" x14ac:dyDescent="0.2">
      <c r="A50" t="s">
        <v>48</v>
      </c>
      <c r="B50" t="str">
        <f t="shared" si="3"/>
        <v>ccaja_seguridad_lag_1</v>
      </c>
      <c r="C50" t="str">
        <f t="shared" si="3"/>
        <v>ccaja_seguridad_lag_3</v>
      </c>
      <c r="D50" t="str">
        <f t="shared" si="3"/>
        <v>ccaja_seguridad_lag_6</v>
      </c>
      <c r="E50" t="str">
        <f t="shared" si="4"/>
        <v>,LAG(ccaja_seguridad, 1) OVER (PARTITION BY numero_de_cliente ORDER BY foto_mes ASC) AS ccaja_seguridad_lag_1</v>
      </c>
      <c r="F50" t="str">
        <f t="shared" si="8"/>
        <v>,LAG(ccaja_seguridad, 3) OVER (PARTITION BY numero_de_cliente ORDER BY foto_mes ASC) AS ccaja_seguridad_lag_3</v>
      </c>
      <c r="G50" t="str">
        <f t="shared" si="9"/>
        <v>,LAG(ccaja_seguridad, 6) OVER (PARTITION BY numero_de_cliente ORDER BY foto_mes ASC) AS ccaja_seguridad_lag_6</v>
      </c>
      <c r="H50" t="str">
        <f t="shared" si="5"/>
        <v>,ccaja_seguridad-ccaja_seguridad_lag_1 AS ccaja_seguridad_delta_lag_1</v>
      </c>
      <c r="I50" t="str">
        <f t="shared" si="6"/>
        <v>,ccaja_seguridad-ccaja_seguridad_lag_3 AS ccaja_seguridad_delta_lag_3</v>
      </c>
      <c r="J50" t="str">
        <f t="shared" si="7"/>
        <v>,ccaja_seguridad-ccaja_seguridad_lag_6 AS ccaja_seguridad_delta_lag_6</v>
      </c>
    </row>
    <row r="51" spans="1:10" x14ac:dyDescent="0.2">
      <c r="A51" t="s">
        <v>49</v>
      </c>
      <c r="B51" t="str">
        <f t="shared" si="3"/>
        <v>cpayroll_trx_lag_1</v>
      </c>
      <c r="C51" t="str">
        <f t="shared" si="3"/>
        <v>cpayroll_trx_lag_3</v>
      </c>
      <c r="D51" t="str">
        <f t="shared" si="3"/>
        <v>cpayroll_trx_lag_6</v>
      </c>
      <c r="E51" t="str">
        <f t="shared" si="4"/>
        <v>,LAG(cpayroll_trx, 1) OVER (PARTITION BY numero_de_cliente ORDER BY foto_mes ASC) AS cpayroll_trx_lag_1</v>
      </c>
      <c r="F51" t="str">
        <f t="shared" si="8"/>
        <v>,LAG(cpayroll_trx, 3) OVER (PARTITION BY numero_de_cliente ORDER BY foto_mes ASC) AS cpayroll_trx_lag_3</v>
      </c>
      <c r="G51" t="str">
        <f t="shared" si="9"/>
        <v>,LAG(cpayroll_trx, 6) OVER (PARTITION BY numero_de_cliente ORDER BY foto_mes ASC) AS cpayroll_trx_lag_6</v>
      </c>
      <c r="H51" t="str">
        <f t="shared" si="5"/>
        <v>,cpayroll_trx-cpayroll_trx_lag_1 AS cpayroll_trx_delta_lag_1</v>
      </c>
      <c r="I51" t="str">
        <f t="shared" si="6"/>
        <v>,cpayroll_trx-cpayroll_trx_lag_3 AS cpayroll_trx_delta_lag_3</v>
      </c>
      <c r="J51" t="str">
        <f t="shared" si="7"/>
        <v>,cpayroll_trx-cpayroll_trx_lag_6 AS cpayroll_trx_delta_lag_6</v>
      </c>
    </row>
    <row r="52" spans="1:10" x14ac:dyDescent="0.2">
      <c r="A52" t="s">
        <v>50</v>
      </c>
      <c r="B52" t="str">
        <f t="shared" si="3"/>
        <v>mpayroll_lag_1</v>
      </c>
      <c r="C52" t="str">
        <f t="shared" si="3"/>
        <v>mpayroll_lag_3</v>
      </c>
      <c r="D52" t="str">
        <f t="shared" si="3"/>
        <v>mpayroll_lag_6</v>
      </c>
      <c r="E52" t="str">
        <f t="shared" si="4"/>
        <v>,LAG(mpayroll, 1) OVER (PARTITION BY numero_de_cliente ORDER BY foto_mes ASC) AS mpayroll_lag_1</v>
      </c>
      <c r="F52" t="str">
        <f t="shared" si="8"/>
        <v>,LAG(mpayroll, 3) OVER (PARTITION BY numero_de_cliente ORDER BY foto_mes ASC) AS mpayroll_lag_3</v>
      </c>
      <c r="G52" t="str">
        <f t="shared" si="9"/>
        <v>,LAG(mpayroll, 6) OVER (PARTITION BY numero_de_cliente ORDER BY foto_mes ASC) AS mpayroll_lag_6</v>
      </c>
      <c r="H52" t="str">
        <f t="shared" si="5"/>
        <v>,mpayroll-mpayroll_lag_1 AS mpayroll_delta_lag_1</v>
      </c>
      <c r="I52" t="str">
        <f t="shared" si="6"/>
        <v>,mpayroll-mpayroll_lag_3 AS mpayroll_delta_lag_3</v>
      </c>
      <c r="J52" t="str">
        <f t="shared" si="7"/>
        <v>,mpayroll-mpayroll_lag_6 AS mpayroll_delta_lag_6</v>
      </c>
    </row>
    <row r="53" spans="1:10" x14ac:dyDescent="0.2">
      <c r="A53" t="s">
        <v>51</v>
      </c>
      <c r="B53" t="str">
        <f t="shared" si="3"/>
        <v>mpayroll2_lag_1</v>
      </c>
      <c r="C53" t="str">
        <f t="shared" si="3"/>
        <v>mpayroll2_lag_3</v>
      </c>
      <c r="D53" t="str">
        <f t="shared" si="3"/>
        <v>mpayroll2_lag_6</v>
      </c>
      <c r="E53" t="str">
        <f t="shared" si="4"/>
        <v>,LAG(mpayroll2, 1) OVER (PARTITION BY numero_de_cliente ORDER BY foto_mes ASC) AS mpayroll2_lag_1</v>
      </c>
      <c r="F53" t="str">
        <f t="shared" si="8"/>
        <v>,LAG(mpayroll2, 3) OVER (PARTITION BY numero_de_cliente ORDER BY foto_mes ASC) AS mpayroll2_lag_3</v>
      </c>
      <c r="G53" t="str">
        <f t="shared" si="9"/>
        <v>,LAG(mpayroll2, 6) OVER (PARTITION BY numero_de_cliente ORDER BY foto_mes ASC) AS mpayroll2_lag_6</v>
      </c>
      <c r="H53" t="str">
        <f t="shared" si="5"/>
        <v>,mpayroll2-mpayroll2_lag_1 AS mpayroll2_delta_lag_1</v>
      </c>
      <c r="I53" t="str">
        <f t="shared" si="6"/>
        <v>,mpayroll2-mpayroll2_lag_3 AS mpayroll2_delta_lag_3</v>
      </c>
      <c r="J53" t="str">
        <f t="shared" si="7"/>
        <v>,mpayroll2-mpayroll2_lag_6 AS mpayroll2_delta_lag_6</v>
      </c>
    </row>
    <row r="54" spans="1:10" x14ac:dyDescent="0.2">
      <c r="A54" t="s">
        <v>52</v>
      </c>
      <c r="B54" t="str">
        <f t="shared" si="3"/>
        <v>cpayroll2_trx_lag_1</v>
      </c>
      <c r="C54" t="str">
        <f t="shared" si="3"/>
        <v>cpayroll2_trx_lag_3</v>
      </c>
      <c r="D54" t="str">
        <f t="shared" si="3"/>
        <v>cpayroll2_trx_lag_6</v>
      </c>
      <c r="E54" t="str">
        <f t="shared" si="4"/>
        <v>,LAG(cpayroll2_trx, 1) OVER (PARTITION BY numero_de_cliente ORDER BY foto_mes ASC) AS cpayroll2_trx_lag_1</v>
      </c>
      <c r="F54" t="str">
        <f t="shared" si="8"/>
        <v>,LAG(cpayroll2_trx, 3) OVER (PARTITION BY numero_de_cliente ORDER BY foto_mes ASC) AS cpayroll2_trx_lag_3</v>
      </c>
      <c r="G54" t="str">
        <f t="shared" si="9"/>
        <v>,LAG(cpayroll2_trx, 6) OVER (PARTITION BY numero_de_cliente ORDER BY foto_mes ASC) AS cpayroll2_trx_lag_6</v>
      </c>
      <c r="H54" t="str">
        <f t="shared" si="5"/>
        <v>,cpayroll2_trx-cpayroll2_trx_lag_1 AS cpayroll2_trx_delta_lag_1</v>
      </c>
      <c r="I54" t="str">
        <f t="shared" si="6"/>
        <v>,cpayroll2_trx-cpayroll2_trx_lag_3 AS cpayroll2_trx_delta_lag_3</v>
      </c>
      <c r="J54" t="str">
        <f t="shared" si="7"/>
        <v>,cpayroll2_trx-cpayroll2_trx_lag_6 AS cpayroll2_trx_delta_lag_6</v>
      </c>
    </row>
    <row r="55" spans="1:10" x14ac:dyDescent="0.2">
      <c r="A55" t="s">
        <v>53</v>
      </c>
      <c r="B55" t="str">
        <f t="shared" si="3"/>
        <v>ccuenta_debitos_automaticos_lag_1</v>
      </c>
      <c r="C55" t="str">
        <f t="shared" si="3"/>
        <v>ccuenta_debitos_automaticos_lag_3</v>
      </c>
      <c r="D55" t="str">
        <f t="shared" si="3"/>
        <v>ccuenta_debitos_automaticos_lag_6</v>
      </c>
      <c r="E55" t="str">
        <f t="shared" si="4"/>
        <v>,LAG(ccuenta_debitos_automaticos, 1) OVER (PARTITION BY numero_de_cliente ORDER BY foto_mes ASC) AS ccuenta_debitos_automaticos_lag_1</v>
      </c>
      <c r="F55" t="str">
        <f t="shared" si="8"/>
        <v>,LAG(ccuenta_debitos_automaticos, 3) OVER (PARTITION BY numero_de_cliente ORDER BY foto_mes ASC) AS ccuenta_debitos_automaticos_lag_3</v>
      </c>
      <c r="G55" t="str">
        <f t="shared" si="9"/>
        <v>,LAG(ccuenta_debitos_automaticos, 6) OVER (PARTITION BY numero_de_cliente ORDER BY foto_mes ASC) AS ccuenta_debitos_automaticos_lag_6</v>
      </c>
      <c r="H55" t="str">
        <f t="shared" si="5"/>
        <v>,ccuenta_debitos_automaticos-ccuenta_debitos_automaticos_lag_1 AS ccuenta_debitos_automaticos_delta_lag_1</v>
      </c>
      <c r="I55" t="str">
        <f t="shared" si="6"/>
        <v>,ccuenta_debitos_automaticos-ccuenta_debitos_automaticos_lag_3 AS ccuenta_debitos_automaticos_delta_lag_3</v>
      </c>
      <c r="J55" t="str">
        <f t="shared" si="7"/>
        <v>,ccuenta_debitos_automaticos-ccuenta_debitos_automaticos_lag_6 AS ccuenta_debitos_automaticos_delta_lag_6</v>
      </c>
    </row>
    <row r="56" spans="1:10" x14ac:dyDescent="0.2">
      <c r="A56" t="s">
        <v>54</v>
      </c>
      <c r="B56" t="str">
        <f t="shared" si="3"/>
        <v>mcuenta_debitos_automaticos_lag_1</v>
      </c>
      <c r="C56" t="str">
        <f t="shared" si="3"/>
        <v>mcuenta_debitos_automaticos_lag_3</v>
      </c>
      <c r="D56" t="str">
        <f t="shared" si="3"/>
        <v>mcuenta_debitos_automaticos_lag_6</v>
      </c>
      <c r="E56" t="str">
        <f t="shared" si="4"/>
        <v>,LAG(mcuenta_debitos_automaticos, 1) OVER (PARTITION BY numero_de_cliente ORDER BY foto_mes ASC) AS mcuenta_debitos_automaticos_lag_1</v>
      </c>
      <c r="F56" t="str">
        <f t="shared" si="8"/>
        <v>,LAG(mcuenta_debitos_automaticos, 3) OVER (PARTITION BY numero_de_cliente ORDER BY foto_mes ASC) AS mcuenta_debitos_automaticos_lag_3</v>
      </c>
      <c r="G56" t="str">
        <f t="shared" si="9"/>
        <v>,LAG(mcuenta_debitos_automaticos, 6) OVER (PARTITION BY numero_de_cliente ORDER BY foto_mes ASC) AS mcuenta_debitos_automaticos_lag_6</v>
      </c>
      <c r="H56" t="str">
        <f t="shared" si="5"/>
        <v>,mcuenta_debitos_automaticos-mcuenta_debitos_automaticos_lag_1 AS mcuenta_debitos_automaticos_delta_lag_1</v>
      </c>
      <c r="I56" t="str">
        <f t="shared" si="6"/>
        <v>,mcuenta_debitos_automaticos-mcuenta_debitos_automaticos_lag_3 AS mcuenta_debitos_automaticos_delta_lag_3</v>
      </c>
      <c r="J56" t="str">
        <f t="shared" si="7"/>
        <v>,mcuenta_debitos_automaticos-mcuenta_debitos_automaticos_lag_6 AS mcuenta_debitos_automaticos_delta_lag_6</v>
      </c>
    </row>
    <row r="57" spans="1:10" x14ac:dyDescent="0.2">
      <c r="A57" t="s">
        <v>55</v>
      </c>
      <c r="B57" t="str">
        <f t="shared" si="3"/>
        <v>ctarjeta_visa_debitos_automaticos_lag_1</v>
      </c>
      <c r="C57" t="str">
        <f t="shared" si="3"/>
        <v>ctarjeta_visa_debitos_automaticos_lag_3</v>
      </c>
      <c r="D57" t="str">
        <f t="shared" si="3"/>
        <v>ctarjeta_visa_debitos_automaticos_lag_6</v>
      </c>
      <c r="E57" t="str">
        <f t="shared" si="4"/>
        <v>,LAG(ctarjeta_visa_debitos_automaticos, 1) OVER (PARTITION BY numero_de_cliente ORDER BY foto_mes ASC) AS ctarjeta_visa_debitos_automaticos_lag_1</v>
      </c>
      <c r="F57" t="str">
        <f t="shared" si="8"/>
        <v>,LAG(ctarjeta_visa_debitos_automaticos, 3) OVER (PARTITION BY numero_de_cliente ORDER BY foto_mes ASC) AS ctarjeta_visa_debitos_automaticos_lag_3</v>
      </c>
      <c r="G57" t="str">
        <f t="shared" si="9"/>
        <v>,LAG(ctarjeta_visa_debitos_automaticos, 6) OVER (PARTITION BY numero_de_cliente ORDER BY foto_mes ASC) AS ctarjeta_visa_debitos_automaticos_lag_6</v>
      </c>
      <c r="H57" t="str">
        <f t="shared" si="5"/>
        <v>,ctarjeta_visa_debitos_automaticos-ctarjeta_visa_debitos_automaticos_lag_1 AS ctarjeta_visa_debitos_automaticos_delta_lag_1</v>
      </c>
      <c r="I57" t="str">
        <f t="shared" si="6"/>
        <v>,ctarjeta_visa_debitos_automaticos-ctarjeta_visa_debitos_automaticos_lag_3 AS ctarjeta_visa_debitos_automaticos_delta_lag_3</v>
      </c>
      <c r="J57" t="str">
        <f t="shared" si="7"/>
        <v>,ctarjeta_visa_debitos_automaticos-ctarjeta_visa_debitos_automaticos_lag_6 AS ctarjeta_visa_debitos_automaticos_delta_lag_6</v>
      </c>
    </row>
    <row r="58" spans="1:10" x14ac:dyDescent="0.2">
      <c r="A58" t="s">
        <v>56</v>
      </c>
      <c r="B58" t="str">
        <f t="shared" si="3"/>
        <v>mttarjeta_visa_debitos_automaticos_lag_1</v>
      </c>
      <c r="C58" t="str">
        <f t="shared" si="3"/>
        <v>mttarjeta_visa_debitos_automaticos_lag_3</v>
      </c>
      <c r="D58" t="str">
        <f t="shared" si="3"/>
        <v>mttarjeta_visa_debitos_automaticos_lag_6</v>
      </c>
      <c r="E58" t="str">
        <f t="shared" si="4"/>
        <v>,LAG(mttarjeta_visa_debitos_automaticos, 1) OVER (PARTITION BY numero_de_cliente ORDER BY foto_mes ASC) AS mttarjeta_visa_debitos_automaticos_lag_1</v>
      </c>
      <c r="F58" t="str">
        <f t="shared" si="8"/>
        <v>,LAG(mttarjeta_visa_debitos_automaticos, 3) OVER (PARTITION BY numero_de_cliente ORDER BY foto_mes ASC) AS mttarjeta_visa_debitos_automaticos_lag_3</v>
      </c>
      <c r="G58" t="str">
        <f t="shared" si="9"/>
        <v>,LAG(mttarjeta_visa_debitos_automaticos, 6) OVER (PARTITION BY numero_de_cliente ORDER BY foto_mes ASC) AS mttarjeta_visa_debitos_automaticos_lag_6</v>
      </c>
      <c r="H58" t="str">
        <f t="shared" si="5"/>
        <v>,mttarjeta_visa_debitos_automaticos-mttarjeta_visa_debitos_automaticos_lag_1 AS mttarjeta_visa_debitos_automaticos_delta_lag_1</v>
      </c>
      <c r="I58" t="str">
        <f t="shared" si="6"/>
        <v>,mttarjeta_visa_debitos_automaticos-mttarjeta_visa_debitos_automaticos_lag_3 AS mttarjeta_visa_debitos_automaticos_delta_lag_3</v>
      </c>
      <c r="J58" t="str">
        <f t="shared" si="7"/>
        <v>,mttarjeta_visa_debitos_automaticos-mttarjeta_visa_debitos_automaticos_lag_6 AS mttarjeta_visa_debitos_automaticos_delta_lag_6</v>
      </c>
    </row>
    <row r="59" spans="1:10" x14ac:dyDescent="0.2">
      <c r="A59" t="s">
        <v>57</v>
      </c>
      <c r="B59" t="str">
        <f t="shared" si="3"/>
        <v>ctarjeta_master_debitos_automaticos_lag_1</v>
      </c>
      <c r="C59" t="str">
        <f t="shared" si="3"/>
        <v>ctarjeta_master_debitos_automaticos_lag_3</v>
      </c>
      <c r="D59" t="str">
        <f t="shared" si="3"/>
        <v>ctarjeta_master_debitos_automaticos_lag_6</v>
      </c>
      <c r="E59" t="str">
        <f t="shared" si="4"/>
        <v>,LAG(ctarjeta_master_debitos_automaticos, 1) OVER (PARTITION BY numero_de_cliente ORDER BY foto_mes ASC) AS ctarjeta_master_debitos_automaticos_lag_1</v>
      </c>
      <c r="F59" t="str">
        <f t="shared" si="8"/>
        <v>,LAG(ctarjeta_master_debitos_automaticos, 3) OVER (PARTITION BY numero_de_cliente ORDER BY foto_mes ASC) AS ctarjeta_master_debitos_automaticos_lag_3</v>
      </c>
      <c r="G59" t="str">
        <f t="shared" si="9"/>
        <v>,LAG(ctarjeta_master_debitos_automaticos, 6) OVER (PARTITION BY numero_de_cliente ORDER BY foto_mes ASC) AS ctarjeta_master_debitos_automaticos_lag_6</v>
      </c>
      <c r="H59" t="str">
        <f t="shared" si="5"/>
        <v>,ctarjeta_master_debitos_automaticos-ctarjeta_master_debitos_automaticos_lag_1 AS ctarjeta_master_debitos_automaticos_delta_lag_1</v>
      </c>
      <c r="I59" t="str">
        <f t="shared" si="6"/>
        <v>,ctarjeta_master_debitos_automaticos-ctarjeta_master_debitos_automaticos_lag_3 AS ctarjeta_master_debitos_automaticos_delta_lag_3</v>
      </c>
      <c r="J59" t="str">
        <f t="shared" si="7"/>
        <v>,ctarjeta_master_debitos_automaticos-ctarjeta_master_debitos_automaticos_lag_6 AS ctarjeta_master_debitos_automaticos_delta_lag_6</v>
      </c>
    </row>
    <row r="60" spans="1:10" x14ac:dyDescent="0.2">
      <c r="A60" t="s">
        <v>58</v>
      </c>
      <c r="B60" t="str">
        <f t="shared" si="3"/>
        <v>mttarjeta_master_debitos_automaticos_lag_1</v>
      </c>
      <c r="C60" t="str">
        <f t="shared" si="3"/>
        <v>mttarjeta_master_debitos_automaticos_lag_3</v>
      </c>
      <c r="D60" t="str">
        <f t="shared" si="3"/>
        <v>mttarjeta_master_debitos_automaticos_lag_6</v>
      </c>
      <c r="E60" t="str">
        <f t="shared" si="4"/>
        <v>,LAG(mttarjeta_master_debitos_automaticos, 1) OVER (PARTITION BY numero_de_cliente ORDER BY foto_mes ASC) AS mttarjeta_master_debitos_automaticos_lag_1</v>
      </c>
      <c r="F60" t="str">
        <f t="shared" si="8"/>
        <v>,LAG(mttarjeta_master_debitos_automaticos, 3) OVER (PARTITION BY numero_de_cliente ORDER BY foto_mes ASC) AS mttarjeta_master_debitos_automaticos_lag_3</v>
      </c>
      <c r="G60" t="str">
        <f t="shared" si="9"/>
        <v>,LAG(mttarjeta_master_debitos_automaticos, 6) OVER (PARTITION BY numero_de_cliente ORDER BY foto_mes ASC) AS mttarjeta_master_debitos_automaticos_lag_6</v>
      </c>
      <c r="H60" t="str">
        <f t="shared" si="5"/>
        <v>,mttarjeta_master_debitos_automaticos-mttarjeta_master_debitos_automaticos_lag_1 AS mttarjeta_master_debitos_automaticos_delta_lag_1</v>
      </c>
      <c r="I60" t="str">
        <f t="shared" si="6"/>
        <v>,mttarjeta_master_debitos_automaticos-mttarjeta_master_debitos_automaticos_lag_3 AS mttarjeta_master_debitos_automaticos_delta_lag_3</v>
      </c>
      <c r="J60" t="str">
        <f t="shared" si="7"/>
        <v>,mttarjeta_master_debitos_automaticos-mttarjeta_master_debitos_automaticos_lag_6 AS mttarjeta_master_debitos_automaticos_delta_lag_6</v>
      </c>
    </row>
    <row r="61" spans="1:10" x14ac:dyDescent="0.2">
      <c r="A61" t="s">
        <v>59</v>
      </c>
      <c r="B61" t="str">
        <f t="shared" si="3"/>
        <v>cpagodeservicios_lag_1</v>
      </c>
      <c r="C61" t="str">
        <f t="shared" si="3"/>
        <v>cpagodeservicios_lag_3</v>
      </c>
      <c r="D61" t="str">
        <f t="shared" si="3"/>
        <v>cpagodeservicios_lag_6</v>
      </c>
      <c r="E61" t="str">
        <f t="shared" si="4"/>
        <v>,LAG(cpagodeservicios, 1) OVER (PARTITION BY numero_de_cliente ORDER BY foto_mes ASC) AS cpagodeservicios_lag_1</v>
      </c>
      <c r="F61" t="str">
        <f t="shared" si="8"/>
        <v>,LAG(cpagodeservicios, 3) OVER (PARTITION BY numero_de_cliente ORDER BY foto_mes ASC) AS cpagodeservicios_lag_3</v>
      </c>
      <c r="G61" t="str">
        <f t="shared" si="9"/>
        <v>,LAG(cpagodeservicios, 6) OVER (PARTITION BY numero_de_cliente ORDER BY foto_mes ASC) AS cpagodeservicios_lag_6</v>
      </c>
      <c r="H61" t="str">
        <f t="shared" si="5"/>
        <v>,cpagodeservicios-cpagodeservicios_lag_1 AS cpagodeservicios_delta_lag_1</v>
      </c>
      <c r="I61" t="str">
        <f t="shared" si="6"/>
        <v>,cpagodeservicios-cpagodeservicios_lag_3 AS cpagodeservicios_delta_lag_3</v>
      </c>
      <c r="J61" t="str">
        <f t="shared" si="7"/>
        <v>,cpagodeservicios-cpagodeservicios_lag_6 AS cpagodeservicios_delta_lag_6</v>
      </c>
    </row>
    <row r="62" spans="1:10" x14ac:dyDescent="0.2">
      <c r="A62" t="s">
        <v>60</v>
      </c>
      <c r="B62" t="str">
        <f t="shared" si="3"/>
        <v>mpagodeservicios_lag_1</v>
      </c>
      <c r="C62" t="str">
        <f t="shared" si="3"/>
        <v>mpagodeservicios_lag_3</v>
      </c>
      <c r="D62" t="str">
        <f t="shared" si="3"/>
        <v>mpagodeservicios_lag_6</v>
      </c>
      <c r="E62" t="str">
        <f t="shared" si="4"/>
        <v>,LAG(mpagodeservicios, 1) OVER (PARTITION BY numero_de_cliente ORDER BY foto_mes ASC) AS mpagodeservicios_lag_1</v>
      </c>
      <c r="F62" t="str">
        <f t="shared" si="8"/>
        <v>,LAG(mpagodeservicios, 3) OVER (PARTITION BY numero_de_cliente ORDER BY foto_mes ASC) AS mpagodeservicios_lag_3</v>
      </c>
      <c r="G62" t="str">
        <f t="shared" si="9"/>
        <v>,LAG(mpagodeservicios, 6) OVER (PARTITION BY numero_de_cliente ORDER BY foto_mes ASC) AS mpagodeservicios_lag_6</v>
      </c>
      <c r="H62" t="str">
        <f t="shared" si="5"/>
        <v>,mpagodeservicios-mpagodeservicios_lag_1 AS mpagodeservicios_delta_lag_1</v>
      </c>
      <c r="I62" t="str">
        <f t="shared" si="6"/>
        <v>,mpagodeservicios-mpagodeservicios_lag_3 AS mpagodeservicios_delta_lag_3</v>
      </c>
      <c r="J62" t="str">
        <f t="shared" si="7"/>
        <v>,mpagodeservicios-mpagodeservicios_lag_6 AS mpagodeservicios_delta_lag_6</v>
      </c>
    </row>
    <row r="63" spans="1:10" x14ac:dyDescent="0.2">
      <c r="A63" t="s">
        <v>61</v>
      </c>
      <c r="B63" t="str">
        <f t="shared" si="3"/>
        <v>cpagomiscuentas_lag_1</v>
      </c>
      <c r="C63" t="str">
        <f t="shared" si="3"/>
        <v>cpagomiscuentas_lag_3</v>
      </c>
      <c r="D63" t="str">
        <f t="shared" si="3"/>
        <v>cpagomiscuentas_lag_6</v>
      </c>
      <c r="E63" t="str">
        <f t="shared" si="4"/>
        <v>,LAG(cpagomiscuentas, 1) OVER (PARTITION BY numero_de_cliente ORDER BY foto_mes ASC) AS cpagomiscuentas_lag_1</v>
      </c>
      <c r="F63" t="str">
        <f t="shared" si="8"/>
        <v>,LAG(cpagomiscuentas, 3) OVER (PARTITION BY numero_de_cliente ORDER BY foto_mes ASC) AS cpagomiscuentas_lag_3</v>
      </c>
      <c r="G63" t="str">
        <f t="shared" si="9"/>
        <v>,LAG(cpagomiscuentas, 6) OVER (PARTITION BY numero_de_cliente ORDER BY foto_mes ASC) AS cpagomiscuentas_lag_6</v>
      </c>
      <c r="H63" t="str">
        <f t="shared" si="5"/>
        <v>,cpagomiscuentas-cpagomiscuentas_lag_1 AS cpagomiscuentas_delta_lag_1</v>
      </c>
      <c r="I63" t="str">
        <f t="shared" si="6"/>
        <v>,cpagomiscuentas-cpagomiscuentas_lag_3 AS cpagomiscuentas_delta_lag_3</v>
      </c>
      <c r="J63" t="str">
        <f t="shared" si="7"/>
        <v>,cpagomiscuentas-cpagomiscuentas_lag_6 AS cpagomiscuentas_delta_lag_6</v>
      </c>
    </row>
    <row r="64" spans="1:10" x14ac:dyDescent="0.2">
      <c r="A64" t="s">
        <v>62</v>
      </c>
      <c r="B64" t="str">
        <f t="shared" si="3"/>
        <v>mpagomiscuentas_lag_1</v>
      </c>
      <c r="C64" t="str">
        <f t="shared" si="3"/>
        <v>mpagomiscuentas_lag_3</v>
      </c>
      <c r="D64" t="str">
        <f t="shared" si="3"/>
        <v>mpagomiscuentas_lag_6</v>
      </c>
      <c r="E64" t="str">
        <f t="shared" si="4"/>
        <v>,LAG(mpagomiscuentas, 1) OVER (PARTITION BY numero_de_cliente ORDER BY foto_mes ASC) AS mpagomiscuentas_lag_1</v>
      </c>
      <c r="F64" t="str">
        <f t="shared" si="8"/>
        <v>,LAG(mpagomiscuentas, 3) OVER (PARTITION BY numero_de_cliente ORDER BY foto_mes ASC) AS mpagomiscuentas_lag_3</v>
      </c>
      <c r="G64" t="str">
        <f t="shared" si="9"/>
        <v>,LAG(mpagomiscuentas, 6) OVER (PARTITION BY numero_de_cliente ORDER BY foto_mes ASC) AS mpagomiscuentas_lag_6</v>
      </c>
      <c r="H64" t="str">
        <f t="shared" si="5"/>
        <v>,mpagomiscuentas-mpagomiscuentas_lag_1 AS mpagomiscuentas_delta_lag_1</v>
      </c>
      <c r="I64" t="str">
        <f t="shared" si="6"/>
        <v>,mpagomiscuentas-mpagomiscuentas_lag_3 AS mpagomiscuentas_delta_lag_3</v>
      </c>
      <c r="J64" t="str">
        <f t="shared" si="7"/>
        <v>,mpagomiscuentas-mpagomiscuentas_lag_6 AS mpagomiscuentas_delta_lag_6</v>
      </c>
    </row>
    <row r="65" spans="1:10" x14ac:dyDescent="0.2">
      <c r="A65" t="s">
        <v>63</v>
      </c>
      <c r="B65" t="str">
        <f t="shared" si="3"/>
        <v>ccajeros_propios_descuentos_lag_1</v>
      </c>
      <c r="C65" t="str">
        <f t="shared" si="3"/>
        <v>ccajeros_propios_descuentos_lag_3</v>
      </c>
      <c r="D65" t="str">
        <f t="shared" si="3"/>
        <v>ccajeros_propios_descuentos_lag_6</v>
      </c>
      <c r="E65" t="str">
        <f t="shared" si="4"/>
        <v>,LAG(ccajeros_propios_descuentos, 1) OVER (PARTITION BY numero_de_cliente ORDER BY foto_mes ASC) AS ccajeros_propios_descuentos_lag_1</v>
      </c>
      <c r="F65" t="str">
        <f t="shared" si="8"/>
        <v>,LAG(ccajeros_propios_descuentos, 3) OVER (PARTITION BY numero_de_cliente ORDER BY foto_mes ASC) AS ccajeros_propios_descuentos_lag_3</v>
      </c>
      <c r="G65" t="str">
        <f t="shared" si="9"/>
        <v>,LAG(ccajeros_propios_descuentos, 6) OVER (PARTITION BY numero_de_cliente ORDER BY foto_mes ASC) AS ccajeros_propios_descuentos_lag_6</v>
      </c>
      <c r="H65" t="str">
        <f t="shared" si="5"/>
        <v>,ccajeros_propios_descuentos-ccajeros_propios_descuentos_lag_1 AS ccajeros_propios_descuentos_delta_lag_1</v>
      </c>
      <c r="I65" t="str">
        <f t="shared" si="6"/>
        <v>,ccajeros_propios_descuentos-ccajeros_propios_descuentos_lag_3 AS ccajeros_propios_descuentos_delta_lag_3</v>
      </c>
      <c r="J65" t="str">
        <f t="shared" si="7"/>
        <v>,ccajeros_propios_descuentos-ccajeros_propios_descuentos_lag_6 AS ccajeros_propios_descuentos_delta_lag_6</v>
      </c>
    </row>
    <row r="66" spans="1:10" x14ac:dyDescent="0.2">
      <c r="A66" t="s">
        <v>64</v>
      </c>
      <c r="B66" t="str">
        <f t="shared" si="3"/>
        <v>mcajeros_propios_descuentos_lag_1</v>
      </c>
      <c r="C66" t="str">
        <f t="shared" si="3"/>
        <v>mcajeros_propios_descuentos_lag_3</v>
      </c>
      <c r="D66" t="str">
        <f t="shared" si="3"/>
        <v>mcajeros_propios_descuentos_lag_6</v>
      </c>
      <c r="E66" t="str">
        <f t="shared" si="4"/>
        <v>,LAG(mcajeros_propios_descuentos, 1) OVER (PARTITION BY numero_de_cliente ORDER BY foto_mes ASC) AS mcajeros_propios_descuentos_lag_1</v>
      </c>
      <c r="F66" t="str">
        <f t="shared" si="8"/>
        <v>,LAG(mcajeros_propios_descuentos, 3) OVER (PARTITION BY numero_de_cliente ORDER BY foto_mes ASC) AS mcajeros_propios_descuentos_lag_3</v>
      </c>
      <c r="G66" t="str">
        <f t="shared" si="9"/>
        <v>,LAG(mcajeros_propios_descuentos, 6) OVER (PARTITION BY numero_de_cliente ORDER BY foto_mes ASC) AS mcajeros_propios_descuentos_lag_6</v>
      </c>
      <c r="H66" t="str">
        <f t="shared" si="5"/>
        <v>,mcajeros_propios_descuentos-mcajeros_propios_descuentos_lag_1 AS mcajeros_propios_descuentos_delta_lag_1</v>
      </c>
      <c r="I66" t="str">
        <f t="shared" si="6"/>
        <v>,mcajeros_propios_descuentos-mcajeros_propios_descuentos_lag_3 AS mcajeros_propios_descuentos_delta_lag_3</v>
      </c>
      <c r="J66" t="str">
        <f t="shared" si="7"/>
        <v>,mcajeros_propios_descuentos-mcajeros_propios_descuentos_lag_6 AS mcajeros_propios_descuentos_delta_lag_6</v>
      </c>
    </row>
    <row r="67" spans="1:10" x14ac:dyDescent="0.2">
      <c r="A67" t="s">
        <v>65</v>
      </c>
      <c r="B67" t="str">
        <f t="shared" ref="B67:D130" si="10">_xlfn.CONCAT($A67,"_lag_",B$1)</f>
        <v>ctarjeta_visa_descuentos_lag_1</v>
      </c>
      <c r="C67" t="str">
        <f t="shared" si="10"/>
        <v>ctarjeta_visa_descuentos_lag_3</v>
      </c>
      <c r="D67" t="str">
        <f t="shared" si="10"/>
        <v>ctarjeta_visa_descuentos_lag_6</v>
      </c>
      <c r="E67" t="str">
        <f t="shared" ref="E67:E130" si="11">",LAG(" &amp;$A67 &amp;", " &amp;B$1 &amp;") OVER (PARTITION BY numero_de_cliente ORDER BY foto_mes ASC) AS " &amp;B67</f>
        <v>,LAG(ctarjeta_visa_descuentos, 1) OVER (PARTITION BY numero_de_cliente ORDER BY foto_mes ASC) AS ctarjeta_visa_descuentos_lag_1</v>
      </c>
      <c r="F67" t="str">
        <f t="shared" si="8"/>
        <v>,LAG(ctarjeta_visa_descuentos, 3) OVER (PARTITION BY numero_de_cliente ORDER BY foto_mes ASC) AS ctarjeta_visa_descuentos_lag_3</v>
      </c>
      <c r="G67" t="str">
        <f t="shared" si="9"/>
        <v>,LAG(ctarjeta_visa_descuentos, 6) OVER (PARTITION BY numero_de_cliente ORDER BY foto_mes ASC) AS ctarjeta_visa_descuentos_lag_6</v>
      </c>
      <c r="H67" t="str">
        <f t="shared" ref="H67:H130" si="12">","&amp; $A67&amp;"-"&amp;B67 &amp;" AS " &amp; $A67 &amp; "_delta_lag_" &amp;B$1</f>
        <v>,ctarjeta_visa_descuentos-ctarjeta_visa_descuentos_lag_1 AS ctarjeta_visa_descuentos_delta_lag_1</v>
      </c>
      <c r="I67" t="str">
        <f t="shared" ref="I67:I130" si="13">","&amp; $A67&amp;"-"&amp;C67 &amp;" AS " &amp; $A67 &amp; "_delta_lag_" &amp;C$1</f>
        <v>,ctarjeta_visa_descuentos-ctarjeta_visa_descuentos_lag_3 AS ctarjeta_visa_descuentos_delta_lag_3</v>
      </c>
      <c r="J67" t="str">
        <f t="shared" ref="J67:J130" si="14">","&amp; $A67&amp;"-"&amp;D67 &amp;" AS " &amp; $A67 &amp; "_delta_lag_" &amp;D$1</f>
        <v>,ctarjeta_visa_descuentos-ctarjeta_visa_descuentos_lag_6 AS ctarjeta_visa_descuentos_delta_lag_6</v>
      </c>
    </row>
    <row r="68" spans="1:10" x14ac:dyDescent="0.2">
      <c r="A68" t="s">
        <v>66</v>
      </c>
      <c r="B68" t="str">
        <f t="shared" si="10"/>
        <v>mtarjeta_visa_descuentos_lag_1</v>
      </c>
      <c r="C68" t="str">
        <f t="shared" si="10"/>
        <v>mtarjeta_visa_descuentos_lag_3</v>
      </c>
      <c r="D68" t="str">
        <f t="shared" si="10"/>
        <v>mtarjeta_visa_descuentos_lag_6</v>
      </c>
      <c r="E68" t="str">
        <f t="shared" si="11"/>
        <v>,LAG(mtarjeta_visa_descuentos, 1) OVER (PARTITION BY numero_de_cliente ORDER BY foto_mes ASC) AS mtarjeta_visa_descuentos_lag_1</v>
      </c>
      <c r="F68" t="str">
        <f t="shared" si="8"/>
        <v>,LAG(mtarjeta_visa_descuentos, 3) OVER (PARTITION BY numero_de_cliente ORDER BY foto_mes ASC) AS mtarjeta_visa_descuentos_lag_3</v>
      </c>
      <c r="G68" t="str">
        <f t="shared" si="9"/>
        <v>,LAG(mtarjeta_visa_descuentos, 6) OVER (PARTITION BY numero_de_cliente ORDER BY foto_mes ASC) AS mtarjeta_visa_descuentos_lag_6</v>
      </c>
      <c r="H68" t="str">
        <f t="shared" si="12"/>
        <v>,mtarjeta_visa_descuentos-mtarjeta_visa_descuentos_lag_1 AS mtarjeta_visa_descuentos_delta_lag_1</v>
      </c>
      <c r="I68" t="str">
        <f t="shared" si="13"/>
        <v>,mtarjeta_visa_descuentos-mtarjeta_visa_descuentos_lag_3 AS mtarjeta_visa_descuentos_delta_lag_3</v>
      </c>
      <c r="J68" t="str">
        <f t="shared" si="14"/>
        <v>,mtarjeta_visa_descuentos-mtarjeta_visa_descuentos_lag_6 AS mtarjeta_visa_descuentos_delta_lag_6</v>
      </c>
    </row>
    <row r="69" spans="1:10" x14ac:dyDescent="0.2">
      <c r="A69" t="s">
        <v>67</v>
      </c>
      <c r="B69" t="str">
        <f t="shared" si="10"/>
        <v>ctarjeta_master_descuentos_lag_1</v>
      </c>
      <c r="C69" t="str">
        <f t="shared" si="10"/>
        <v>ctarjeta_master_descuentos_lag_3</v>
      </c>
      <c r="D69" t="str">
        <f t="shared" si="10"/>
        <v>ctarjeta_master_descuentos_lag_6</v>
      </c>
      <c r="E69" t="str">
        <f t="shared" si="11"/>
        <v>,LAG(ctarjeta_master_descuentos, 1) OVER (PARTITION BY numero_de_cliente ORDER BY foto_mes ASC) AS ctarjeta_master_descuentos_lag_1</v>
      </c>
      <c r="F69" t="str">
        <f t="shared" si="8"/>
        <v>,LAG(ctarjeta_master_descuentos, 3) OVER (PARTITION BY numero_de_cliente ORDER BY foto_mes ASC) AS ctarjeta_master_descuentos_lag_3</v>
      </c>
      <c r="G69" t="str">
        <f t="shared" si="9"/>
        <v>,LAG(ctarjeta_master_descuentos, 6) OVER (PARTITION BY numero_de_cliente ORDER BY foto_mes ASC) AS ctarjeta_master_descuentos_lag_6</v>
      </c>
      <c r="H69" t="str">
        <f t="shared" si="12"/>
        <v>,ctarjeta_master_descuentos-ctarjeta_master_descuentos_lag_1 AS ctarjeta_master_descuentos_delta_lag_1</v>
      </c>
      <c r="I69" t="str">
        <f t="shared" si="13"/>
        <v>,ctarjeta_master_descuentos-ctarjeta_master_descuentos_lag_3 AS ctarjeta_master_descuentos_delta_lag_3</v>
      </c>
      <c r="J69" t="str">
        <f t="shared" si="14"/>
        <v>,ctarjeta_master_descuentos-ctarjeta_master_descuentos_lag_6 AS ctarjeta_master_descuentos_delta_lag_6</v>
      </c>
    </row>
    <row r="70" spans="1:10" x14ac:dyDescent="0.2">
      <c r="A70" t="s">
        <v>68</v>
      </c>
      <c r="B70" t="str">
        <f t="shared" si="10"/>
        <v>mtarjeta_master_descuentos_lag_1</v>
      </c>
      <c r="C70" t="str">
        <f t="shared" si="10"/>
        <v>mtarjeta_master_descuentos_lag_3</v>
      </c>
      <c r="D70" t="str">
        <f t="shared" si="10"/>
        <v>mtarjeta_master_descuentos_lag_6</v>
      </c>
      <c r="E70" t="str">
        <f t="shared" si="11"/>
        <v>,LAG(mtarjeta_master_descuentos, 1) OVER (PARTITION BY numero_de_cliente ORDER BY foto_mes ASC) AS mtarjeta_master_descuentos_lag_1</v>
      </c>
      <c r="F70" t="str">
        <f t="shared" si="8"/>
        <v>,LAG(mtarjeta_master_descuentos, 3) OVER (PARTITION BY numero_de_cliente ORDER BY foto_mes ASC) AS mtarjeta_master_descuentos_lag_3</v>
      </c>
      <c r="G70" t="str">
        <f t="shared" si="9"/>
        <v>,LAG(mtarjeta_master_descuentos, 6) OVER (PARTITION BY numero_de_cliente ORDER BY foto_mes ASC) AS mtarjeta_master_descuentos_lag_6</v>
      </c>
      <c r="H70" t="str">
        <f t="shared" si="12"/>
        <v>,mtarjeta_master_descuentos-mtarjeta_master_descuentos_lag_1 AS mtarjeta_master_descuentos_delta_lag_1</v>
      </c>
      <c r="I70" t="str">
        <f t="shared" si="13"/>
        <v>,mtarjeta_master_descuentos-mtarjeta_master_descuentos_lag_3 AS mtarjeta_master_descuentos_delta_lag_3</v>
      </c>
      <c r="J70" t="str">
        <f t="shared" si="14"/>
        <v>,mtarjeta_master_descuentos-mtarjeta_master_descuentos_lag_6 AS mtarjeta_master_descuentos_delta_lag_6</v>
      </c>
    </row>
    <row r="71" spans="1:10" x14ac:dyDescent="0.2">
      <c r="A71" t="s">
        <v>69</v>
      </c>
      <c r="B71" t="str">
        <f t="shared" si="10"/>
        <v>ccomisiones_mantenimiento_lag_1</v>
      </c>
      <c r="C71" t="str">
        <f t="shared" si="10"/>
        <v>ccomisiones_mantenimiento_lag_3</v>
      </c>
      <c r="D71" t="str">
        <f t="shared" si="10"/>
        <v>ccomisiones_mantenimiento_lag_6</v>
      </c>
      <c r="E71" t="str">
        <f t="shared" si="11"/>
        <v>,LAG(ccomisiones_mantenimiento, 1) OVER (PARTITION BY numero_de_cliente ORDER BY foto_mes ASC) AS ccomisiones_mantenimiento_lag_1</v>
      </c>
      <c r="F71" t="str">
        <f t="shared" si="8"/>
        <v>,LAG(ccomisiones_mantenimiento, 3) OVER (PARTITION BY numero_de_cliente ORDER BY foto_mes ASC) AS ccomisiones_mantenimiento_lag_3</v>
      </c>
      <c r="G71" t="str">
        <f t="shared" si="9"/>
        <v>,LAG(ccomisiones_mantenimiento, 6) OVER (PARTITION BY numero_de_cliente ORDER BY foto_mes ASC) AS ccomisiones_mantenimiento_lag_6</v>
      </c>
      <c r="H71" t="str">
        <f t="shared" si="12"/>
        <v>,ccomisiones_mantenimiento-ccomisiones_mantenimiento_lag_1 AS ccomisiones_mantenimiento_delta_lag_1</v>
      </c>
      <c r="I71" t="str">
        <f t="shared" si="13"/>
        <v>,ccomisiones_mantenimiento-ccomisiones_mantenimiento_lag_3 AS ccomisiones_mantenimiento_delta_lag_3</v>
      </c>
      <c r="J71" t="str">
        <f t="shared" si="14"/>
        <v>,ccomisiones_mantenimiento-ccomisiones_mantenimiento_lag_6 AS ccomisiones_mantenimiento_delta_lag_6</v>
      </c>
    </row>
    <row r="72" spans="1:10" x14ac:dyDescent="0.2">
      <c r="A72" t="s">
        <v>70</v>
      </c>
      <c r="B72" t="str">
        <f t="shared" si="10"/>
        <v>mcomisiones_mantenimiento_lag_1</v>
      </c>
      <c r="C72" t="str">
        <f t="shared" si="10"/>
        <v>mcomisiones_mantenimiento_lag_3</v>
      </c>
      <c r="D72" t="str">
        <f t="shared" si="10"/>
        <v>mcomisiones_mantenimiento_lag_6</v>
      </c>
      <c r="E72" t="str">
        <f t="shared" si="11"/>
        <v>,LAG(mcomisiones_mantenimiento, 1) OVER (PARTITION BY numero_de_cliente ORDER BY foto_mes ASC) AS mcomisiones_mantenimiento_lag_1</v>
      </c>
      <c r="F72" t="str">
        <f t="shared" si="8"/>
        <v>,LAG(mcomisiones_mantenimiento, 3) OVER (PARTITION BY numero_de_cliente ORDER BY foto_mes ASC) AS mcomisiones_mantenimiento_lag_3</v>
      </c>
      <c r="G72" t="str">
        <f t="shared" si="9"/>
        <v>,LAG(mcomisiones_mantenimiento, 6) OVER (PARTITION BY numero_de_cliente ORDER BY foto_mes ASC) AS mcomisiones_mantenimiento_lag_6</v>
      </c>
      <c r="H72" t="str">
        <f t="shared" si="12"/>
        <v>,mcomisiones_mantenimiento-mcomisiones_mantenimiento_lag_1 AS mcomisiones_mantenimiento_delta_lag_1</v>
      </c>
      <c r="I72" t="str">
        <f t="shared" si="13"/>
        <v>,mcomisiones_mantenimiento-mcomisiones_mantenimiento_lag_3 AS mcomisiones_mantenimiento_delta_lag_3</v>
      </c>
      <c r="J72" t="str">
        <f t="shared" si="14"/>
        <v>,mcomisiones_mantenimiento-mcomisiones_mantenimiento_lag_6 AS mcomisiones_mantenimiento_delta_lag_6</v>
      </c>
    </row>
    <row r="73" spans="1:10" x14ac:dyDescent="0.2">
      <c r="A73" t="s">
        <v>71</v>
      </c>
      <c r="B73" t="str">
        <f t="shared" si="10"/>
        <v>ccomisiones_otras_lag_1</v>
      </c>
      <c r="C73" t="str">
        <f t="shared" si="10"/>
        <v>ccomisiones_otras_lag_3</v>
      </c>
      <c r="D73" t="str">
        <f t="shared" si="10"/>
        <v>ccomisiones_otras_lag_6</v>
      </c>
      <c r="E73" t="str">
        <f t="shared" si="11"/>
        <v>,LAG(ccomisiones_otras, 1) OVER (PARTITION BY numero_de_cliente ORDER BY foto_mes ASC) AS ccomisiones_otras_lag_1</v>
      </c>
      <c r="F73" t="str">
        <f t="shared" si="8"/>
        <v>,LAG(ccomisiones_otras, 3) OVER (PARTITION BY numero_de_cliente ORDER BY foto_mes ASC) AS ccomisiones_otras_lag_3</v>
      </c>
      <c r="G73" t="str">
        <f t="shared" si="9"/>
        <v>,LAG(ccomisiones_otras, 6) OVER (PARTITION BY numero_de_cliente ORDER BY foto_mes ASC) AS ccomisiones_otras_lag_6</v>
      </c>
      <c r="H73" t="str">
        <f t="shared" si="12"/>
        <v>,ccomisiones_otras-ccomisiones_otras_lag_1 AS ccomisiones_otras_delta_lag_1</v>
      </c>
      <c r="I73" t="str">
        <f t="shared" si="13"/>
        <v>,ccomisiones_otras-ccomisiones_otras_lag_3 AS ccomisiones_otras_delta_lag_3</v>
      </c>
      <c r="J73" t="str">
        <f t="shared" si="14"/>
        <v>,ccomisiones_otras-ccomisiones_otras_lag_6 AS ccomisiones_otras_delta_lag_6</v>
      </c>
    </row>
    <row r="74" spans="1:10" x14ac:dyDescent="0.2">
      <c r="A74" t="s">
        <v>72</v>
      </c>
      <c r="B74" t="str">
        <f t="shared" si="10"/>
        <v>mcomisiones_otras_lag_1</v>
      </c>
      <c r="C74" t="str">
        <f t="shared" si="10"/>
        <v>mcomisiones_otras_lag_3</v>
      </c>
      <c r="D74" t="str">
        <f t="shared" si="10"/>
        <v>mcomisiones_otras_lag_6</v>
      </c>
      <c r="E74" t="str">
        <f t="shared" si="11"/>
        <v>,LAG(mcomisiones_otras, 1) OVER (PARTITION BY numero_de_cliente ORDER BY foto_mes ASC) AS mcomisiones_otras_lag_1</v>
      </c>
      <c r="F74" t="str">
        <f t="shared" si="8"/>
        <v>,LAG(mcomisiones_otras, 3) OVER (PARTITION BY numero_de_cliente ORDER BY foto_mes ASC) AS mcomisiones_otras_lag_3</v>
      </c>
      <c r="G74" t="str">
        <f t="shared" si="9"/>
        <v>,LAG(mcomisiones_otras, 6) OVER (PARTITION BY numero_de_cliente ORDER BY foto_mes ASC) AS mcomisiones_otras_lag_6</v>
      </c>
      <c r="H74" t="str">
        <f t="shared" si="12"/>
        <v>,mcomisiones_otras-mcomisiones_otras_lag_1 AS mcomisiones_otras_delta_lag_1</v>
      </c>
      <c r="I74" t="str">
        <f t="shared" si="13"/>
        <v>,mcomisiones_otras-mcomisiones_otras_lag_3 AS mcomisiones_otras_delta_lag_3</v>
      </c>
      <c r="J74" t="str">
        <f t="shared" si="14"/>
        <v>,mcomisiones_otras-mcomisiones_otras_lag_6 AS mcomisiones_otras_delta_lag_6</v>
      </c>
    </row>
    <row r="75" spans="1:10" x14ac:dyDescent="0.2">
      <c r="A75" t="s">
        <v>73</v>
      </c>
      <c r="B75" t="str">
        <f t="shared" si="10"/>
        <v>cforex_lag_1</v>
      </c>
      <c r="C75" t="str">
        <f t="shared" si="10"/>
        <v>cforex_lag_3</v>
      </c>
      <c r="D75" t="str">
        <f t="shared" si="10"/>
        <v>cforex_lag_6</v>
      </c>
      <c r="E75" t="str">
        <f t="shared" si="11"/>
        <v>,LAG(cforex, 1) OVER (PARTITION BY numero_de_cliente ORDER BY foto_mes ASC) AS cforex_lag_1</v>
      </c>
      <c r="F75" t="str">
        <f t="shared" si="8"/>
        <v>,LAG(cforex, 3) OVER (PARTITION BY numero_de_cliente ORDER BY foto_mes ASC) AS cforex_lag_3</v>
      </c>
      <c r="G75" t="str">
        <f t="shared" si="9"/>
        <v>,LAG(cforex, 6) OVER (PARTITION BY numero_de_cliente ORDER BY foto_mes ASC) AS cforex_lag_6</v>
      </c>
      <c r="H75" t="str">
        <f t="shared" si="12"/>
        <v>,cforex-cforex_lag_1 AS cforex_delta_lag_1</v>
      </c>
      <c r="I75" t="str">
        <f t="shared" si="13"/>
        <v>,cforex-cforex_lag_3 AS cforex_delta_lag_3</v>
      </c>
      <c r="J75" t="str">
        <f t="shared" si="14"/>
        <v>,cforex-cforex_lag_6 AS cforex_delta_lag_6</v>
      </c>
    </row>
    <row r="76" spans="1:10" x14ac:dyDescent="0.2">
      <c r="A76" t="s">
        <v>74</v>
      </c>
      <c r="B76" t="str">
        <f t="shared" si="10"/>
        <v>cforex_buy_lag_1</v>
      </c>
      <c r="C76" t="str">
        <f t="shared" si="10"/>
        <v>cforex_buy_lag_3</v>
      </c>
      <c r="D76" t="str">
        <f t="shared" si="10"/>
        <v>cforex_buy_lag_6</v>
      </c>
      <c r="E76" t="str">
        <f t="shared" si="11"/>
        <v>,LAG(cforex_buy, 1) OVER (PARTITION BY numero_de_cliente ORDER BY foto_mes ASC) AS cforex_buy_lag_1</v>
      </c>
      <c r="F76" t="str">
        <f t="shared" si="8"/>
        <v>,LAG(cforex_buy, 3) OVER (PARTITION BY numero_de_cliente ORDER BY foto_mes ASC) AS cforex_buy_lag_3</v>
      </c>
      <c r="G76" t="str">
        <f t="shared" si="9"/>
        <v>,LAG(cforex_buy, 6) OVER (PARTITION BY numero_de_cliente ORDER BY foto_mes ASC) AS cforex_buy_lag_6</v>
      </c>
      <c r="H76" t="str">
        <f t="shared" si="12"/>
        <v>,cforex_buy-cforex_buy_lag_1 AS cforex_buy_delta_lag_1</v>
      </c>
      <c r="I76" t="str">
        <f t="shared" si="13"/>
        <v>,cforex_buy-cforex_buy_lag_3 AS cforex_buy_delta_lag_3</v>
      </c>
      <c r="J76" t="str">
        <f t="shared" si="14"/>
        <v>,cforex_buy-cforex_buy_lag_6 AS cforex_buy_delta_lag_6</v>
      </c>
    </row>
    <row r="77" spans="1:10" x14ac:dyDescent="0.2">
      <c r="A77" t="s">
        <v>75</v>
      </c>
      <c r="B77" t="str">
        <f t="shared" si="10"/>
        <v>mforex_buy_lag_1</v>
      </c>
      <c r="C77" t="str">
        <f t="shared" si="10"/>
        <v>mforex_buy_lag_3</v>
      </c>
      <c r="D77" t="str">
        <f t="shared" si="10"/>
        <v>mforex_buy_lag_6</v>
      </c>
      <c r="E77" t="str">
        <f t="shared" si="11"/>
        <v>,LAG(mforex_buy, 1) OVER (PARTITION BY numero_de_cliente ORDER BY foto_mes ASC) AS mforex_buy_lag_1</v>
      </c>
      <c r="F77" t="str">
        <f t="shared" si="8"/>
        <v>,LAG(mforex_buy, 3) OVER (PARTITION BY numero_de_cliente ORDER BY foto_mes ASC) AS mforex_buy_lag_3</v>
      </c>
      <c r="G77" t="str">
        <f t="shared" si="9"/>
        <v>,LAG(mforex_buy, 6) OVER (PARTITION BY numero_de_cliente ORDER BY foto_mes ASC) AS mforex_buy_lag_6</v>
      </c>
      <c r="H77" t="str">
        <f t="shared" si="12"/>
        <v>,mforex_buy-mforex_buy_lag_1 AS mforex_buy_delta_lag_1</v>
      </c>
      <c r="I77" t="str">
        <f t="shared" si="13"/>
        <v>,mforex_buy-mforex_buy_lag_3 AS mforex_buy_delta_lag_3</v>
      </c>
      <c r="J77" t="str">
        <f t="shared" si="14"/>
        <v>,mforex_buy-mforex_buy_lag_6 AS mforex_buy_delta_lag_6</v>
      </c>
    </row>
    <row r="78" spans="1:10" x14ac:dyDescent="0.2">
      <c r="A78" t="s">
        <v>76</v>
      </c>
      <c r="B78" t="str">
        <f t="shared" si="10"/>
        <v>cforex_sell_lag_1</v>
      </c>
      <c r="C78" t="str">
        <f t="shared" si="10"/>
        <v>cforex_sell_lag_3</v>
      </c>
      <c r="D78" t="str">
        <f t="shared" si="10"/>
        <v>cforex_sell_lag_6</v>
      </c>
      <c r="E78" t="str">
        <f t="shared" si="11"/>
        <v>,LAG(cforex_sell, 1) OVER (PARTITION BY numero_de_cliente ORDER BY foto_mes ASC) AS cforex_sell_lag_1</v>
      </c>
      <c r="F78" t="str">
        <f t="shared" si="8"/>
        <v>,LAG(cforex_sell, 3) OVER (PARTITION BY numero_de_cliente ORDER BY foto_mes ASC) AS cforex_sell_lag_3</v>
      </c>
      <c r="G78" t="str">
        <f t="shared" si="9"/>
        <v>,LAG(cforex_sell, 6) OVER (PARTITION BY numero_de_cliente ORDER BY foto_mes ASC) AS cforex_sell_lag_6</v>
      </c>
      <c r="H78" t="str">
        <f t="shared" si="12"/>
        <v>,cforex_sell-cforex_sell_lag_1 AS cforex_sell_delta_lag_1</v>
      </c>
      <c r="I78" t="str">
        <f t="shared" si="13"/>
        <v>,cforex_sell-cforex_sell_lag_3 AS cforex_sell_delta_lag_3</v>
      </c>
      <c r="J78" t="str">
        <f t="shared" si="14"/>
        <v>,cforex_sell-cforex_sell_lag_6 AS cforex_sell_delta_lag_6</v>
      </c>
    </row>
    <row r="79" spans="1:10" x14ac:dyDescent="0.2">
      <c r="A79" t="s">
        <v>77</v>
      </c>
      <c r="B79" t="str">
        <f t="shared" si="10"/>
        <v>mforex_sell_lag_1</v>
      </c>
      <c r="C79" t="str">
        <f t="shared" si="10"/>
        <v>mforex_sell_lag_3</v>
      </c>
      <c r="D79" t="str">
        <f t="shared" si="10"/>
        <v>mforex_sell_lag_6</v>
      </c>
      <c r="E79" t="str">
        <f t="shared" si="11"/>
        <v>,LAG(mforex_sell, 1) OVER (PARTITION BY numero_de_cliente ORDER BY foto_mes ASC) AS mforex_sell_lag_1</v>
      </c>
      <c r="F79" t="str">
        <f t="shared" si="8"/>
        <v>,LAG(mforex_sell, 3) OVER (PARTITION BY numero_de_cliente ORDER BY foto_mes ASC) AS mforex_sell_lag_3</v>
      </c>
      <c r="G79" t="str">
        <f t="shared" si="9"/>
        <v>,LAG(mforex_sell, 6) OVER (PARTITION BY numero_de_cliente ORDER BY foto_mes ASC) AS mforex_sell_lag_6</v>
      </c>
      <c r="H79" t="str">
        <f t="shared" si="12"/>
        <v>,mforex_sell-mforex_sell_lag_1 AS mforex_sell_delta_lag_1</v>
      </c>
      <c r="I79" t="str">
        <f t="shared" si="13"/>
        <v>,mforex_sell-mforex_sell_lag_3 AS mforex_sell_delta_lag_3</v>
      </c>
      <c r="J79" t="str">
        <f t="shared" si="14"/>
        <v>,mforex_sell-mforex_sell_lag_6 AS mforex_sell_delta_lag_6</v>
      </c>
    </row>
    <row r="80" spans="1:10" x14ac:dyDescent="0.2">
      <c r="A80" t="s">
        <v>78</v>
      </c>
      <c r="B80" t="str">
        <f t="shared" si="10"/>
        <v>ctransferencias_recibidas_lag_1</v>
      </c>
      <c r="C80" t="str">
        <f t="shared" si="10"/>
        <v>ctransferencias_recibidas_lag_3</v>
      </c>
      <c r="D80" t="str">
        <f t="shared" si="10"/>
        <v>ctransferencias_recibidas_lag_6</v>
      </c>
      <c r="E80" t="str">
        <f t="shared" si="11"/>
        <v>,LAG(ctransferencias_recibidas, 1) OVER (PARTITION BY numero_de_cliente ORDER BY foto_mes ASC) AS ctransferencias_recibidas_lag_1</v>
      </c>
      <c r="F80" t="str">
        <f t="shared" si="8"/>
        <v>,LAG(ctransferencias_recibidas, 3) OVER (PARTITION BY numero_de_cliente ORDER BY foto_mes ASC) AS ctransferencias_recibidas_lag_3</v>
      </c>
      <c r="G80" t="str">
        <f t="shared" si="9"/>
        <v>,LAG(ctransferencias_recibidas, 6) OVER (PARTITION BY numero_de_cliente ORDER BY foto_mes ASC) AS ctransferencias_recibidas_lag_6</v>
      </c>
      <c r="H80" t="str">
        <f t="shared" si="12"/>
        <v>,ctransferencias_recibidas-ctransferencias_recibidas_lag_1 AS ctransferencias_recibidas_delta_lag_1</v>
      </c>
      <c r="I80" t="str">
        <f t="shared" si="13"/>
        <v>,ctransferencias_recibidas-ctransferencias_recibidas_lag_3 AS ctransferencias_recibidas_delta_lag_3</v>
      </c>
      <c r="J80" t="str">
        <f t="shared" si="14"/>
        <v>,ctransferencias_recibidas-ctransferencias_recibidas_lag_6 AS ctransferencias_recibidas_delta_lag_6</v>
      </c>
    </row>
    <row r="81" spans="1:10" x14ac:dyDescent="0.2">
      <c r="A81" t="s">
        <v>79</v>
      </c>
      <c r="B81" t="str">
        <f t="shared" si="10"/>
        <v>mtransferencias_recibidas_lag_1</v>
      </c>
      <c r="C81" t="str">
        <f t="shared" si="10"/>
        <v>mtransferencias_recibidas_lag_3</v>
      </c>
      <c r="D81" t="str">
        <f t="shared" si="10"/>
        <v>mtransferencias_recibidas_lag_6</v>
      </c>
      <c r="E81" t="str">
        <f t="shared" si="11"/>
        <v>,LAG(mtransferencias_recibidas, 1) OVER (PARTITION BY numero_de_cliente ORDER BY foto_mes ASC) AS mtransferencias_recibidas_lag_1</v>
      </c>
      <c r="F81" t="str">
        <f t="shared" si="8"/>
        <v>,LAG(mtransferencias_recibidas, 3) OVER (PARTITION BY numero_de_cliente ORDER BY foto_mes ASC) AS mtransferencias_recibidas_lag_3</v>
      </c>
      <c r="G81" t="str">
        <f t="shared" si="9"/>
        <v>,LAG(mtransferencias_recibidas, 6) OVER (PARTITION BY numero_de_cliente ORDER BY foto_mes ASC) AS mtransferencias_recibidas_lag_6</v>
      </c>
      <c r="H81" t="str">
        <f t="shared" si="12"/>
        <v>,mtransferencias_recibidas-mtransferencias_recibidas_lag_1 AS mtransferencias_recibidas_delta_lag_1</v>
      </c>
      <c r="I81" t="str">
        <f t="shared" si="13"/>
        <v>,mtransferencias_recibidas-mtransferencias_recibidas_lag_3 AS mtransferencias_recibidas_delta_lag_3</v>
      </c>
      <c r="J81" t="str">
        <f t="shared" si="14"/>
        <v>,mtransferencias_recibidas-mtransferencias_recibidas_lag_6 AS mtransferencias_recibidas_delta_lag_6</v>
      </c>
    </row>
    <row r="82" spans="1:10" x14ac:dyDescent="0.2">
      <c r="A82" t="s">
        <v>80</v>
      </c>
      <c r="B82" t="str">
        <f t="shared" si="10"/>
        <v>ctransferencias_emitidas_lag_1</v>
      </c>
      <c r="C82" t="str">
        <f t="shared" si="10"/>
        <v>ctransferencias_emitidas_lag_3</v>
      </c>
      <c r="D82" t="str">
        <f t="shared" si="10"/>
        <v>ctransferencias_emitidas_lag_6</v>
      </c>
      <c r="E82" t="str">
        <f t="shared" si="11"/>
        <v>,LAG(ctransferencias_emitidas, 1) OVER (PARTITION BY numero_de_cliente ORDER BY foto_mes ASC) AS ctransferencias_emitidas_lag_1</v>
      </c>
      <c r="F82" t="str">
        <f t="shared" ref="F82:F145" si="15">",LAG(" &amp;$A82 &amp;", " &amp;C$1 &amp;") OVER (PARTITION BY numero_de_cliente ORDER BY foto_mes ASC) AS " &amp;C82</f>
        <v>,LAG(ctransferencias_emitidas, 3) OVER (PARTITION BY numero_de_cliente ORDER BY foto_mes ASC) AS ctransferencias_emitidas_lag_3</v>
      </c>
      <c r="G82" t="str">
        <f t="shared" ref="G82:G145" si="16">",LAG(" &amp;$A82 &amp;", " &amp;D$1 &amp;") OVER (PARTITION BY numero_de_cliente ORDER BY foto_mes ASC) AS " &amp;D82</f>
        <v>,LAG(ctransferencias_emitidas, 6) OVER (PARTITION BY numero_de_cliente ORDER BY foto_mes ASC) AS ctransferencias_emitidas_lag_6</v>
      </c>
      <c r="H82" t="str">
        <f t="shared" si="12"/>
        <v>,ctransferencias_emitidas-ctransferencias_emitidas_lag_1 AS ctransferencias_emitidas_delta_lag_1</v>
      </c>
      <c r="I82" t="str">
        <f t="shared" si="13"/>
        <v>,ctransferencias_emitidas-ctransferencias_emitidas_lag_3 AS ctransferencias_emitidas_delta_lag_3</v>
      </c>
      <c r="J82" t="str">
        <f t="shared" si="14"/>
        <v>,ctransferencias_emitidas-ctransferencias_emitidas_lag_6 AS ctransferencias_emitidas_delta_lag_6</v>
      </c>
    </row>
    <row r="83" spans="1:10" x14ac:dyDescent="0.2">
      <c r="A83" t="s">
        <v>81</v>
      </c>
      <c r="B83" t="str">
        <f t="shared" si="10"/>
        <v>mtransferencias_emitidas_lag_1</v>
      </c>
      <c r="C83" t="str">
        <f t="shared" si="10"/>
        <v>mtransferencias_emitidas_lag_3</v>
      </c>
      <c r="D83" t="str">
        <f t="shared" si="10"/>
        <v>mtransferencias_emitidas_lag_6</v>
      </c>
      <c r="E83" t="str">
        <f t="shared" si="11"/>
        <v>,LAG(mtransferencias_emitidas, 1) OVER (PARTITION BY numero_de_cliente ORDER BY foto_mes ASC) AS mtransferencias_emitidas_lag_1</v>
      </c>
      <c r="F83" t="str">
        <f t="shared" si="15"/>
        <v>,LAG(mtransferencias_emitidas, 3) OVER (PARTITION BY numero_de_cliente ORDER BY foto_mes ASC) AS mtransferencias_emitidas_lag_3</v>
      </c>
      <c r="G83" t="str">
        <f t="shared" si="16"/>
        <v>,LAG(mtransferencias_emitidas, 6) OVER (PARTITION BY numero_de_cliente ORDER BY foto_mes ASC) AS mtransferencias_emitidas_lag_6</v>
      </c>
      <c r="H83" t="str">
        <f t="shared" si="12"/>
        <v>,mtransferencias_emitidas-mtransferencias_emitidas_lag_1 AS mtransferencias_emitidas_delta_lag_1</v>
      </c>
      <c r="I83" t="str">
        <f t="shared" si="13"/>
        <v>,mtransferencias_emitidas-mtransferencias_emitidas_lag_3 AS mtransferencias_emitidas_delta_lag_3</v>
      </c>
      <c r="J83" t="str">
        <f t="shared" si="14"/>
        <v>,mtransferencias_emitidas-mtransferencias_emitidas_lag_6 AS mtransferencias_emitidas_delta_lag_6</v>
      </c>
    </row>
    <row r="84" spans="1:10" x14ac:dyDescent="0.2">
      <c r="A84" t="s">
        <v>82</v>
      </c>
      <c r="B84" t="str">
        <f t="shared" si="10"/>
        <v>cextraccion_autoservicio_lag_1</v>
      </c>
      <c r="C84" t="str">
        <f t="shared" si="10"/>
        <v>cextraccion_autoservicio_lag_3</v>
      </c>
      <c r="D84" t="str">
        <f t="shared" si="10"/>
        <v>cextraccion_autoservicio_lag_6</v>
      </c>
      <c r="E84" t="str">
        <f t="shared" si="11"/>
        <v>,LAG(cextraccion_autoservicio, 1) OVER (PARTITION BY numero_de_cliente ORDER BY foto_mes ASC) AS cextraccion_autoservicio_lag_1</v>
      </c>
      <c r="F84" t="str">
        <f t="shared" si="15"/>
        <v>,LAG(cextraccion_autoservicio, 3) OVER (PARTITION BY numero_de_cliente ORDER BY foto_mes ASC) AS cextraccion_autoservicio_lag_3</v>
      </c>
      <c r="G84" t="str">
        <f t="shared" si="16"/>
        <v>,LAG(cextraccion_autoservicio, 6) OVER (PARTITION BY numero_de_cliente ORDER BY foto_mes ASC) AS cextraccion_autoservicio_lag_6</v>
      </c>
      <c r="H84" t="str">
        <f t="shared" si="12"/>
        <v>,cextraccion_autoservicio-cextraccion_autoservicio_lag_1 AS cextraccion_autoservicio_delta_lag_1</v>
      </c>
      <c r="I84" t="str">
        <f t="shared" si="13"/>
        <v>,cextraccion_autoservicio-cextraccion_autoservicio_lag_3 AS cextraccion_autoservicio_delta_lag_3</v>
      </c>
      <c r="J84" t="str">
        <f t="shared" si="14"/>
        <v>,cextraccion_autoservicio-cextraccion_autoservicio_lag_6 AS cextraccion_autoservicio_delta_lag_6</v>
      </c>
    </row>
    <row r="85" spans="1:10" x14ac:dyDescent="0.2">
      <c r="A85" t="s">
        <v>83</v>
      </c>
      <c r="B85" t="str">
        <f t="shared" si="10"/>
        <v>mextraccion_autoservicio_lag_1</v>
      </c>
      <c r="C85" t="str">
        <f t="shared" si="10"/>
        <v>mextraccion_autoservicio_lag_3</v>
      </c>
      <c r="D85" t="str">
        <f t="shared" si="10"/>
        <v>mextraccion_autoservicio_lag_6</v>
      </c>
      <c r="E85" t="str">
        <f t="shared" si="11"/>
        <v>,LAG(mextraccion_autoservicio, 1) OVER (PARTITION BY numero_de_cliente ORDER BY foto_mes ASC) AS mextraccion_autoservicio_lag_1</v>
      </c>
      <c r="F85" t="str">
        <f t="shared" si="15"/>
        <v>,LAG(mextraccion_autoservicio, 3) OVER (PARTITION BY numero_de_cliente ORDER BY foto_mes ASC) AS mextraccion_autoservicio_lag_3</v>
      </c>
      <c r="G85" t="str">
        <f t="shared" si="16"/>
        <v>,LAG(mextraccion_autoservicio, 6) OVER (PARTITION BY numero_de_cliente ORDER BY foto_mes ASC) AS mextraccion_autoservicio_lag_6</v>
      </c>
      <c r="H85" t="str">
        <f t="shared" si="12"/>
        <v>,mextraccion_autoservicio-mextraccion_autoservicio_lag_1 AS mextraccion_autoservicio_delta_lag_1</v>
      </c>
      <c r="I85" t="str">
        <f t="shared" si="13"/>
        <v>,mextraccion_autoservicio-mextraccion_autoservicio_lag_3 AS mextraccion_autoservicio_delta_lag_3</v>
      </c>
      <c r="J85" t="str">
        <f t="shared" si="14"/>
        <v>,mextraccion_autoservicio-mextraccion_autoservicio_lag_6 AS mextraccion_autoservicio_delta_lag_6</v>
      </c>
    </row>
    <row r="86" spans="1:10" x14ac:dyDescent="0.2">
      <c r="A86" t="s">
        <v>84</v>
      </c>
      <c r="B86" t="str">
        <f t="shared" si="10"/>
        <v>ccheques_depositados_lag_1</v>
      </c>
      <c r="C86" t="str">
        <f t="shared" si="10"/>
        <v>ccheques_depositados_lag_3</v>
      </c>
      <c r="D86" t="str">
        <f t="shared" si="10"/>
        <v>ccheques_depositados_lag_6</v>
      </c>
      <c r="E86" t="str">
        <f t="shared" si="11"/>
        <v>,LAG(ccheques_depositados, 1) OVER (PARTITION BY numero_de_cliente ORDER BY foto_mes ASC) AS ccheques_depositados_lag_1</v>
      </c>
      <c r="F86" t="str">
        <f t="shared" si="15"/>
        <v>,LAG(ccheques_depositados, 3) OVER (PARTITION BY numero_de_cliente ORDER BY foto_mes ASC) AS ccheques_depositados_lag_3</v>
      </c>
      <c r="G86" t="str">
        <f t="shared" si="16"/>
        <v>,LAG(ccheques_depositados, 6) OVER (PARTITION BY numero_de_cliente ORDER BY foto_mes ASC) AS ccheques_depositados_lag_6</v>
      </c>
      <c r="H86" t="str">
        <f t="shared" si="12"/>
        <v>,ccheques_depositados-ccheques_depositados_lag_1 AS ccheques_depositados_delta_lag_1</v>
      </c>
      <c r="I86" t="str">
        <f t="shared" si="13"/>
        <v>,ccheques_depositados-ccheques_depositados_lag_3 AS ccheques_depositados_delta_lag_3</v>
      </c>
      <c r="J86" t="str">
        <f t="shared" si="14"/>
        <v>,ccheques_depositados-ccheques_depositados_lag_6 AS ccheques_depositados_delta_lag_6</v>
      </c>
    </row>
    <row r="87" spans="1:10" x14ac:dyDescent="0.2">
      <c r="A87" t="s">
        <v>85</v>
      </c>
      <c r="B87" t="str">
        <f t="shared" si="10"/>
        <v>mcheques_depositados_lag_1</v>
      </c>
      <c r="C87" t="str">
        <f t="shared" si="10"/>
        <v>mcheques_depositados_lag_3</v>
      </c>
      <c r="D87" t="str">
        <f t="shared" si="10"/>
        <v>mcheques_depositados_lag_6</v>
      </c>
      <c r="E87" t="str">
        <f t="shared" si="11"/>
        <v>,LAG(mcheques_depositados, 1) OVER (PARTITION BY numero_de_cliente ORDER BY foto_mes ASC) AS mcheques_depositados_lag_1</v>
      </c>
      <c r="F87" t="str">
        <f t="shared" si="15"/>
        <v>,LAG(mcheques_depositados, 3) OVER (PARTITION BY numero_de_cliente ORDER BY foto_mes ASC) AS mcheques_depositados_lag_3</v>
      </c>
      <c r="G87" t="str">
        <f t="shared" si="16"/>
        <v>,LAG(mcheques_depositados, 6) OVER (PARTITION BY numero_de_cliente ORDER BY foto_mes ASC) AS mcheques_depositados_lag_6</v>
      </c>
      <c r="H87" t="str">
        <f t="shared" si="12"/>
        <v>,mcheques_depositados-mcheques_depositados_lag_1 AS mcheques_depositados_delta_lag_1</v>
      </c>
      <c r="I87" t="str">
        <f t="shared" si="13"/>
        <v>,mcheques_depositados-mcheques_depositados_lag_3 AS mcheques_depositados_delta_lag_3</v>
      </c>
      <c r="J87" t="str">
        <f t="shared" si="14"/>
        <v>,mcheques_depositados-mcheques_depositados_lag_6 AS mcheques_depositados_delta_lag_6</v>
      </c>
    </row>
    <row r="88" spans="1:10" x14ac:dyDescent="0.2">
      <c r="A88" t="s">
        <v>86</v>
      </c>
      <c r="B88" t="str">
        <f t="shared" si="10"/>
        <v>ccheques_emitidos_lag_1</v>
      </c>
      <c r="C88" t="str">
        <f t="shared" si="10"/>
        <v>ccheques_emitidos_lag_3</v>
      </c>
      <c r="D88" t="str">
        <f t="shared" si="10"/>
        <v>ccheques_emitidos_lag_6</v>
      </c>
      <c r="E88" t="str">
        <f t="shared" si="11"/>
        <v>,LAG(ccheques_emitidos, 1) OVER (PARTITION BY numero_de_cliente ORDER BY foto_mes ASC) AS ccheques_emitidos_lag_1</v>
      </c>
      <c r="F88" t="str">
        <f t="shared" si="15"/>
        <v>,LAG(ccheques_emitidos, 3) OVER (PARTITION BY numero_de_cliente ORDER BY foto_mes ASC) AS ccheques_emitidos_lag_3</v>
      </c>
      <c r="G88" t="str">
        <f t="shared" si="16"/>
        <v>,LAG(ccheques_emitidos, 6) OVER (PARTITION BY numero_de_cliente ORDER BY foto_mes ASC) AS ccheques_emitidos_lag_6</v>
      </c>
      <c r="H88" t="str">
        <f t="shared" si="12"/>
        <v>,ccheques_emitidos-ccheques_emitidos_lag_1 AS ccheques_emitidos_delta_lag_1</v>
      </c>
      <c r="I88" t="str">
        <f t="shared" si="13"/>
        <v>,ccheques_emitidos-ccheques_emitidos_lag_3 AS ccheques_emitidos_delta_lag_3</v>
      </c>
      <c r="J88" t="str">
        <f t="shared" si="14"/>
        <v>,ccheques_emitidos-ccheques_emitidos_lag_6 AS ccheques_emitidos_delta_lag_6</v>
      </c>
    </row>
    <row r="89" spans="1:10" x14ac:dyDescent="0.2">
      <c r="A89" t="s">
        <v>87</v>
      </c>
      <c r="B89" t="str">
        <f t="shared" si="10"/>
        <v>mcheques_emitidos_lag_1</v>
      </c>
      <c r="C89" t="str">
        <f t="shared" si="10"/>
        <v>mcheques_emitidos_lag_3</v>
      </c>
      <c r="D89" t="str">
        <f t="shared" si="10"/>
        <v>mcheques_emitidos_lag_6</v>
      </c>
      <c r="E89" t="str">
        <f t="shared" si="11"/>
        <v>,LAG(mcheques_emitidos, 1) OVER (PARTITION BY numero_de_cliente ORDER BY foto_mes ASC) AS mcheques_emitidos_lag_1</v>
      </c>
      <c r="F89" t="str">
        <f t="shared" si="15"/>
        <v>,LAG(mcheques_emitidos, 3) OVER (PARTITION BY numero_de_cliente ORDER BY foto_mes ASC) AS mcheques_emitidos_lag_3</v>
      </c>
      <c r="G89" t="str">
        <f t="shared" si="16"/>
        <v>,LAG(mcheques_emitidos, 6) OVER (PARTITION BY numero_de_cliente ORDER BY foto_mes ASC) AS mcheques_emitidos_lag_6</v>
      </c>
      <c r="H89" t="str">
        <f t="shared" si="12"/>
        <v>,mcheques_emitidos-mcheques_emitidos_lag_1 AS mcheques_emitidos_delta_lag_1</v>
      </c>
      <c r="I89" t="str">
        <f t="shared" si="13"/>
        <v>,mcheques_emitidos-mcheques_emitidos_lag_3 AS mcheques_emitidos_delta_lag_3</v>
      </c>
      <c r="J89" t="str">
        <f t="shared" si="14"/>
        <v>,mcheques_emitidos-mcheques_emitidos_lag_6 AS mcheques_emitidos_delta_lag_6</v>
      </c>
    </row>
    <row r="90" spans="1:10" x14ac:dyDescent="0.2">
      <c r="A90" t="s">
        <v>88</v>
      </c>
      <c r="B90" t="str">
        <f t="shared" si="10"/>
        <v>ccheques_depositados_rechazados_lag_1</v>
      </c>
      <c r="C90" t="str">
        <f t="shared" si="10"/>
        <v>ccheques_depositados_rechazados_lag_3</v>
      </c>
      <c r="D90" t="str">
        <f t="shared" si="10"/>
        <v>ccheques_depositados_rechazados_lag_6</v>
      </c>
      <c r="E90" t="str">
        <f t="shared" si="11"/>
        <v>,LAG(ccheques_depositados_rechazados, 1) OVER (PARTITION BY numero_de_cliente ORDER BY foto_mes ASC) AS ccheques_depositados_rechazados_lag_1</v>
      </c>
      <c r="F90" t="str">
        <f t="shared" si="15"/>
        <v>,LAG(ccheques_depositados_rechazados, 3) OVER (PARTITION BY numero_de_cliente ORDER BY foto_mes ASC) AS ccheques_depositados_rechazados_lag_3</v>
      </c>
      <c r="G90" t="str">
        <f t="shared" si="16"/>
        <v>,LAG(ccheques_depositados_rechazados, 6) OVER (PARTITION BY numero_de_cliente ORDER BY foto_mes ASC) AS ccheques_depositados_rechazados_lag_6</v>
      </c>
      <c r="H90" t="str">
        <f t="shared" si="12"/>
        <v>,ccheques_depositados_rechazados-ccheques_depositados_rechazados_lag_1 AS ccheques_depositados_rechazados_delta_lag_1</v>
      </c>
      <c r="I90" t="str">
        <f t="shared" si="13"/>
        <v>,ccheques_depositados_rechazados-ccheques_depositados_rechazados_lag_3 AS ccheques_depositados_rechazados_delta_lag_3</v>
      </c>
      <c r="J90" t="str">
        <f t="shared" si="14"/>
        <v>,ccheques_depositados_rechazados-ccheques_depositados_rechazados_lag_6 AS ccheques_depositados_rechazados_delta_lag_6</v>
      </c>
    </row>
    <row r="91" spans="1:10" x14ac:dyDescent="0.2">
      <c r="A91" t="s">
        <v>89</v>
      </c>
      <c r="B91" t="str">
        <f t="shared" si="10"/>
        <v>mcheques_depositados_rechazados_lag_1</v>
      </c>
      <c r="C91" t="str">
        <f t="shared" si="10"/>
        <v>mcheques_depositados_rechazados_lag_3</v>
      </c>
      <c r="D91" t="str">
        <f t="shared" si="10"/>
        <v>mcheques_depositados_rechazados_lag_6</v>
      </c>
      <c r="E91" t="str">
        <f t="shared" si="11"/>
        <v>,LAG(mcheques_depositados_rechazados, 1) OVER (PARTITION BY numero_de_cliente ORDER BY foto_mes ASC) AS mcheques_depositados_rechazados_lag_1</v>
      </c>
      <c r="F91" t="str">
        <f t="shared" si="15"/>
        <v>,LAG(mcheques_depositados_rechazados, 3) OVER (PARTITION BY numero_de_cliente ORDER BY foto_mes ASC) AS mcheques_depositados_rechazados_lag_3</v>
      </c>
      <c r="G91" t="str">
        <f t="shared" si="16"/>
        <v>,LAG(mcheques_depositados_rechazados, 6) OVER (PARTITION BY numero_de_cliente ORDER BY foto_mes ASC) AS mcheques_depositados_rechazados_lag_6</v>
      </c>
      <c r="H91" t="str">
        <f t="shared" si="12"/>
        <v>,mcheques_depositados_rechazados-mcheques_depositados_rechazados_lag_1 AS mcheques_depositados_rechazados_delta_lag_1</v>
      </c>
      <c r="I91" t="str">
        <f t="shared" si="13"/>
        <v>,mcheques_depositados_rechazados-mcheques_depositados_rechazados_lag_3 AS mcheques_depositados_rechazados_delta_lag_3</v>
      </c>
      <c r="J91" t="str">
        <f t="shared" si="14"/>
        <v>,mcheques_depositados_rechazados-mcheques_depositados_rechazados_lag_6 AS mcheques_depositados_rechazados_delta_lag_6</v>
      </c>
    </row>
    <row r="92" spans="1:10" x14ac:dyDescent="0.2">
      <c r="A92" t="s">
        <v>90</v>
      </c>
      <c r="B92" t="str">
        <f t="shared" si="10"/>
        <v>ccheques_emitidos_rechazados_lag_1</v>
      </c>
      <c r="C92" t="str">
        <f t="shared" si="10"/>
        <v>ccheques_emitidos_rechazados_lag_3</v>
      </c>
      <c r="D92" t="str">
        <f t="shared" si="10"/>
        <v>ccheques_emitidos_rechazados_lag_6</v>
      </c>
      <c r="E92" t="str">
        <f t="shared" si="11"/>
        <v>,LAG(ccheques_emitidos_rechazados, 1) OVER (PARTITION BY numero_de_cliente ORDER BY foto_mes ASC) AS ccheques_emitidos_rechazados_lag_1</v>
      </c>
      <c r="F92" t="str">
        <f t="shared" si="15"/>
        <v>,LAG(ccheques_emitidos_rechazados, 3) OVER (PARTITION BY numero_de_cliente ORDER BY foto_mes ASC) AS ccheques_emitidos_rechazados_lag_3</v>
      </c>
      <c r="G92" t="str">
        <f t="shared" si="16"/>
        <v>,LAG(ccheques_emitidos_rechazados, 6) OVER (PARTITION BY numero_de_cliente ORDER BY foto_mes ASC) AS ccheques_emitidos_rechazados_lag_6</v>
      </c>
      <c r="H92" t="str">
        <f t="shared" si="12"/>
        <v>,ccheques_emitidos_rechazados-ccheques_emitidos_rechazados_lag_1 AS ccheques_emitidos_rechazados_delta_lag_1</v>
      </c>
      <c r="I92" t="str">
        <f t="shared" si="13"/>
        <v>,ccheques_emitidos_rechazados-ccheques_emitidos_rechazados_lag_3 AS ccheques_emitidos_rechazados_delta_lag_3</v>
      </c>
      <c r="J92" t="str">
        <f t="shared" si="14"/>
        <v>,ccheques_emitidos_rechazados-ccheques_emitidos_rechazados_lag_6 AS ccheques_emitidos_rechazados_delta_lag_6</v>
      </c>
    </row>
    <row r="93" spans="1:10" x14ac:dyDescent="0.2">
      <c r="A93" t="s">
        <v>91</v>
      </c>
      <c r="B93" t="str">
        <f t="shared" si="10"/>
        <v>mcheques_emitidos_rechazados_lag_1</v>
      </c>
      <c r="C93" t="str">
        <f t="shared" si="10"/>
        <v>mcheques_emitidos_rechazados_lag_3</v>
      </c>
      <c r="D93" t="str">
        <f t="shared" si="10"/>
        <v>mcheques_emitidos_rechazados_lag_6</v>
      </c>
      <c r="E93" t="str">
        <f t="shared" si="11"/>
        <v>,LAG(mcheques_emitidos_rechazados, 1) OVER (PARTITION BY numero_de_cliente ORDER BY foto_mes ASC) AS mcheques_emitidos_rechazados_lag_1</v>
      </c>
      <c r="F93" t="str">
        <f t="shared" si="15"/>
        <v>,LAG(mcheques_emitidos_rechazados, 3) OVER (PARTITION BY numero_de_cliente ORDER BY foto_mes ASC) AS mcheques_emitidos_rechazados_lag_3</v>
      </c>
      <c r="G93" t="str">
        <f t="shared" si="16"/>
        <v>,LAG(mcheques_emitidos_rechazados, 6) OVER (PARTITION BY numero_de_cliente ORDER BY foto_mes ASC) AS mcheques_emitidos_rechazados_lag_6</v>
      </c>
      <c r="H93" t="str">
        <f t="shared" si="12"/>
        <v>,mcheques_emitidos_rechazados-mcheques_emitidos_rechazados_lag_1 AS mcheques_emitidos_rechazados_delta_lag_1</v>
      </c>
      <c r="I93" t="str">
        <f t="shared" si="13"/>
        <v>,mcheques_emitidos_rechazados-mcheques_emitidos_rechazados_lag_3 AS mcheques_emitidos_rechazados_delta_lag_3</v>
      </c>
      <c r="J93" t="str">
        <f t="shared" si="14"/>
        <v>,mcheques_emitidos_rechazados-mcheques_emitidos_rechazados_lag_6 AS mcheques_emitidos_rechazados_delta_lag_6</v>
      </c>
    </row>
    <row r="94" spans="1:10" x14ac:dyDescent="0.2">
      <c r="A94" t="s">
        <v>92</v>
      </c>
      <c r="B94" t="str">
        <f t="shared" si="10"/>
        <v>tcallcenter_lag_1</v>
      </c>
      <c r="C94" t="str">
        <f t="shared" si="10"/>
        <v>tcallcenter_lag_3</v>
      </c>
      <c r="D94" t="str">
        <f t="shared" si="10"/>
        <v>tcallcenter_lag_6</v>
      </c>
      <c r="E94" t="str">
        <f t="shared" si="11"/>
        <v>,LAG(tcallcenter, 1) OVER (PARTITION BY numero_de_cliente ORDER BY foto_mes ASC) AS tcallcenter_lag_1</v>
      </c>
      <c r="F94" t="str">
        <f t="shared" si="15"/>
        <v>,LAG(tcallcenter, 3) OVER (PARTITION BY numero_de_cliente ORDER BY foto_mes ASC) AS tcallcenter_lag_3</v>
      </c>
      <c r="G94" t="str">
        <f t="shared" si="16"/>
        <v>,LAG(tcallcenter, 6) OVER (PARTITION BY numero_de_cliente ORDER BY foto_mes ASC) AS tcallcenter_lag_6</v>
      </c>
      <c r="H94" t="str">
        <f t="shared" si="12"/>
        <v>,tcallcenter-tcallcenter_lag_1 AS tcallcenter_delta_lag_1</v>
      </c>
      <c r="I94" t="str">
        <f t="shared" si="13"/>
        <v>,tcallcenter-tcallcenter_lag_3 AS tcallcenter_delta_lag_3</v>
      </c>
      <c r="J94" t="str">
        <f t="shared" si="14"/>
        <v>,tcallcenter-tcallcenter_lag_6 AS tcallcenter_delta_lag_6</v>
      </c>
    </row>
    <row r="95" spans="1:10" x14ac:dyDescent="0.2">
      <c r="A95" t="s">
        <v>93</v>
      </c>
      <c r="B95" t="str">
        <f t="shared" si="10"/>
        <v>ccallcenter_transacciones_lag_1</v>
      </c>
      <c r="C95" t="str">
        <f t="shared" si="10"/>
        <v>ccallcenter_transacciones_lag_3</v>
      </c>
      <c r="D95" t="str">
        <f t="shared" si="10"/>
        <v>ccallcenter_transacciones_lag_6</v>
      </c>
      <c r="E95" t="str">
        <f t="shared" si="11"/>
        <v>,LAG(ccallcenter_transacciones, 1) OVER (PARTITION BY numero_de_cliente ORDER BY foto_mes ASC) AS ccallcenter_transacciones_lag_1</v>
      </c>
      <c r="F95" t="str">
        <f t="shared" si="15"/>
        <v>,LAG(ccallcenter_transacciones, 3) OVER (PARTITION BY numero_de_cliente ORDER BY foto_mes ASC) AS ccallcenter_transacciones_lag_3</v>
      </c>
      <c r="G95" t="str">
        <f t="shared" si="16"/>
        <v>,LAG(ccallcenter_transacciones, 6) OVER (PARTITION BY numero_de_cliente ORDER BY foto_mes ASC) AS ccallcenter_transacciones_lag_6</v>
      </c>
      <c r="H95" t="str">
        <f t="shared" si="12"/>
        <v>,ccallcenter_transacciones-ccallcenter_transacciones_lag_1 AS ccallcenter_transacciones_delta_lag_1</v>
      </c>
      <c r="I95" t="str">
        <f t="shared" si="13"/>
        <v>,ccallcenter_transacciones-ccallcenter_transacciones_lag_3 AS ccallcenter_transacciones_delta_lag_3</v>
      </c>
      <c r="J95" t="str">
        <f t="shared" si="14"/>
        <v>,ccallcenter_transacciones-ccallcenter_transacciones_lag_6 AS ccallcenter_transacciones_delta_lag_6</v>
      </c>
    </row>
    <row r="96" spans="1:10" x14ac:dyDescent="0.2">
      <c r="A96" t="s">
        <v>94</v>
      </c>
      <c r="B96" t="str">
        <f t="shared" si="10"/>
        <v>thomebanking_lag_1</v>
      </c>
      <c r="C96" t="str">
        <f t="shared" si="10"/>
        <v>thomebanking_lag_3</v>
      </c>
      <c r="D96" t="str">
        <f t="shared" si="10"/>
        <v>thomebanking_lag_6</v>
      </c>
      <c r="E96" t="str">
        <f t="shared" si="11"/>
        <v>,LAG(thomebanking, 1) OVER (PARTITION BY numero_de_cliente ORDER BY foto_mes ASC) AS thomebanking_lag_1</v>
      </c>
      <c r="F96" t="str">
        <f t="shared" si="15"/>
        <v>,LAG(thomebanking, 3) OVER (PARTITION BY numero_de_cliente ORDER BY foto_mes ASC) AS thomebanking_lag_3</v>
      </c>
      <c r="G96" t="str">
        <f t="shared" si="16"/>
        <v>,LAG(thomebanking, 6) OVER (PARTITION BY numero_de_cliente ORDER BY foto_mes ASC) AS thomebanking_lag_6</v>
      </c>
      <c r="H96" t="str">
        <f t="shared" si="12"/>
        <v>,thomebanking-thomebanking_lag_1 AS thomebanking_delta_lag_1</v>
      </c>
      <c r="I96" t="str">
        <f t="shared" si="13"/>
        <v>,thomebanking-thomebanking_lag_3 AS thomebanking_delta_lag_3</v>
      </c>
      <c r="J96" t="str">
        <f t="shared" si="14"/>
        <v>,thomebanking-thomebanking_lag_6 AS thomebanking_delta_lag_6</v>
      </c>
    </row>
    <row r="97" spans="1:10" x14ac:dyDescent="0.2">
      <c r="A97" t="s">
        <v>95</v>
      </c>
      <c r="B97" t="str">
        <f t="shared" si="10"/>
        <v>chomebanking_transacciones_lag_1</v>
      </c>
      <c r="C97" t="str">
        <f t="shared" si="10"/>
        <v>chomebanking_transacciones_lag_3</v>
      </c>
      <c r="D97" t="str">
        <f t="shared" si="10"/>
        <v>chomebanking_transacciones_lag_6</v>
      </c>
      <c r="E97" t="str">
        <f t="shared" si="11"/>
        <v>,LAG(chomebanking_transacciones, 1) OVER (PARTITION BY numero_de_cliente ORDER BY foto_mes ASC) AS chomebanking_transacciones_lag_1</v>
      </c>
      <c r="F97" t="str">
        <f t="shared" si="15"/>
        <v>,LAG(chomebanking_transacciones, 3) OVER (PARTITION BY numero_de_cliente ORDER BY foto_mes ASC) AS chomebanking_transacciones_lag_3</v>
      </c>
      <c r="G97" t="str">
        <f t="shared" si="16"/>
        <v>,LAG(chomebanking_transacciones, 6) OVER (PARTITION BY numero_de_cliente ORDER BY foto_mes ASC) AS chomebanking_transacciones_lag_6</v>
      </c>
      <c r="H97" t="str">
        <f t="shared" si="12"/>
        <v>,chomebanking_transacciones-chomebanking_transacciones_lag_1 AS chomebanking_transacciones_delta_lag_1</v>
      </c>
      <c r="I97" t="str">
        <f t="shared" si="13"/>
        <v>,chomebanking_transacciones-chomebanking_transacciones_lag_3 AS chomebanking_transacciones_delta_lag_3</v>
      </c>
      <c r="J97" t="str">
        <f t="shared" si="14"/>
        <v>,chomebanking_transacciones-chomebanking_transacciones_lag_6 AS chomebanking_transacciones_delta_lag_6</v>
      </c>
    </row>
    <row r="98" spans="1:10" x14ac:dyDescent="0.2">
      <c r="A98" t="s">
        <v>96</v>
      </c>
      <c r="B98" t="str">
        <f t="shared" si="10"/>
        <v>ccajas_transacciones_lag_1</v>
      </c>
      <c r="C98" t="str">
        <f t="shared" si="10"/>
        <v>ccajas_transacciones_lag_3</v>
      </c>
      <c r="D98" t="str">
        <f t="shared" si="10"/>
        <v>ccajas_transacciones_lag_6</v>
      </c>
      <c r="E98" t="str">
        <f t="shared" si="11"/>
        <v>,LAG(ccajas_transacciones, 1) OVER (PARTITION BY numero_de_cliente ORDER BY foto_mes ASC) AS ccajas_transacciones_lag_1</v>
      </c>
      <c r="F98" t="str">
        <f t="shared" si="15"/>
        <v>,LAG(ccajas_transacciones, 3) OVER (PARTITION BY numero_de_cliente ORDER BY foto_mes ASC) AS ccajas_transacciones_lag_3</v>
      </c>
      <c r="G98" t="str">
        <f t="shared" si="16"/>
        <v>,LAG(ccajas_transacciones, 6) OVER (PARTITION BY numero_de_cliente ORDER BY foto_mes ASC) AS ccajas_transacciones_lag_6</v>
      </c>
      <c r="H98" t="str">
        <f t="shared" si="12"/>
        <v>,ccajas_transacciones-ccajas_transacciones_lag_1 AS ccajas_transacciones_delta_lag_1</v>
      </c>
      <c r="I98" t="str">
        <f t="shared" si="13"/>
        <v>,ccajas_transacciones-ccajas_transacciones_lag_3 AS ccajas_transacciones_delta_lag_3</v>
      </c>
      <c r="J98" t="str">
        <f t="shared" si="14"/>
        <v>,ccajas_transacciones-ccajas_transacciones_lag_6 AS ccajas_transacciones_delta_lag_6</v>
      </c>
    </row>
    <row r="99" spans="1:10" x14ac:dyDescent="0.2">
      <c r="A99" t="s">
        <v>97</v>
      </c>
      <c r="B99" t="str">
        <f t="shared" si="10"/>
        <v>ccajas_consultas_lag_1</v>
      </c>
      <c r="C99" t="str">
        <f t="shared" si="10"/>
        <v>ccajas_consultas_lag_3</v>
      </c>
      <c r="D99" t="str">
        <f t="shared" si="10"/>
        <v>ccajas_consultas_lag_6</v>
      </c>
      <c r="E99" t="str">
        <f t="shared" si="11"/>
        <v>,LAG(ccajas_consultas, 1) OVER (PARTITION BY numero_de_cliente ORDER BY foto_mes ASC) AS ccajas_consultas_lag_1</v>
      </c>
      <c r="F99" t="str">
        <f t="shared" si="15"/>
        <v>,LAG(ccajas_consultas, 3) OVER (PARTITION BY numero_de_cliente ORDER BY foto_mes ASC) AS ccajas_consultas_lag_3</v>
      </c>
      <c r="G99" t="str">
        <f t="shared" si="16"/>
        <v>,LAG(ccajas_consultas, 6) OVER (PARTITION BY numero_de_cliente ORDER BY foto_mes ASC) AS ccajas_consultas_lag_6</v>
      </c>
      <c r="H99" t="str">
        <f t="shared" si="12"/>
        <v>,ccajas_consultas-ccajas_consultas_lag_1 AS ccajas_consultas_delta_lag_1</v>
      </c>
      <c r="I99" t="str">
        <f t="shared" si="13"/>
        <v>,ccajas_consultas-ccajas_consultas_lag_3 AS ccajas_consultas_delta_lag_3</v>
      </c>
      <c r="J99" t="str">
        <f t="shared" si="14"/>
        <v>,ccajas_consultas-ccajas_consultas_lag_6 AS ccajas_consultas_delta_lag_6</v>
      </c>
    </row>
    <row r="100" spans="1:10" x14ac:dyDescent="0.2">
      <c r="A100" t="s">
        <v>98</v>
      </c>
      <c r="B100" t="str">
        <f t="shared" si="10"/>
        <v>ccajas_depositos_lag_1</v>
      </c>
      <c r="C100" t="str">
        <f t="shared" si="10"/>
        <v>ccajas_depositos_lag_3</v>
      </c>
      <c r="D100" t="str">
        <f t="shared" si="10"/>
        <v>ccajas_depositos_lag_6</v>
      </c>
      <c r="E100" t="str">
        <f t="shared" si="11"/>
        <v>,LAG(ccajas_depositos, 1) OVER (PARTITION BY numero_de_cliente ORDER BY foto_mes ASC) AS ccajas_depositos_lag_1</v>
      </c>
      <c r="F100" t="str">
        <f t="shared" si="15"/>
        <v>,LAG(ccajas_depositos, 3) OVER (PARTITION BY numero_de_cliente ORDER BY foto_mes ASC) AS ccajas_depositos_lag_3</v>
      </c>
      <c r="G100" t="str">
        <f t="shared" si="16"/>
        <v>,LAG(ccajas_depositos, 6) OVER (PARTITION BY numero_de_cliente ORDER BY foto_mes ASC) AS ccajas_depositos_lag_6</v>
      </c>
      <c r="H100" t="str">
        <f t="shared" si="12"/>
        <v>,ccajas_depositos-ccajas_depositos_lag_1 AS ccajas_depositos_delta_lag_1</v>
      </c>
      <c r="I100" t="str">
        <f t="shared" si="13"/>
        <v>,ccajas_depositos-ccajas_depositos_lag_3 AS ccajas_depositos_delta_lag_3</v>
      </c>
      <c r="J100" t="str">
        <f t="shared" si="14"/>
        <v>,ccajas_depositos-ccajas_depositos_lag_6 AS ccajas_depositos_delta_lag_6</v>
      </c>
    </row>
    <row r="101" spans="1:10" x14ac:dyDescent="0.2">
      <c r="A101" t="s">
        <v>99</v>
      </c>
      <c r="B101" t="str">
        <f t="shared" si="10"/>
        <v>ccajas_extracciones_lag_1</v>
      </c>
      <c r="C101" t="str">
        <f t="shared" si="10"/>
        <v>ccajas_extracciones_lag_3</v>
      </c>
      <c r="D101" t="str">
        <f t="shared" si="10"/>
        <v>ccajas_extracciones_lag_6</v>
      </c>
      <c r="E101" t="str">
        <f t="shared" si="11"/>
        <v>,LAG(ccajas_extracciones, 1) OVER (PARTITION BY numero_de_cliente ORDER BY foto_mes ASC) AS ccajas_extracciones_lag_1</v>
      </c>
      <c r="F101" t="str">
        <f t="shared" si="15"/>
        <v>,LAG(ccajas_extracciones, 3) OVER (PARTITION BY numero_de_cliente ORDER BY foto_mes ASC) AS ccajas_extracciones_lag_3</v>
      </c>
      <c r="G101" t="str">
        <f t="shared" si="16"/>
        <v>,LAG(ccajas_extracciones, 6) OVER (PARTITION BY numero_de_cliente ORDER BY foto_mes ASC) AS ccajas_extracciones_lag_6</v>
      </c>
      <c r="H101" t="str">
        <f t="shared" si="12"/>
        <v>,ccajas_extracciones-ccajas_extracciones_lag_1 AS ccajas_extracciones_delta_lag_1</v>
      </c>
      <c r="I101" t="str">
        <f t="shared" si="13"/>
        <v>,ccajas_extracciones-ccajas_extracciones_lag_3 AS ccajas_extracciones_delta_lag_3</v>
      </c>
      <c r="J101" t="str">
        <f t="shared" si="14"/>
        <v>,ccajas_extracciones-ccajas_extracciones_lag_6 AS ccajas_extracciones_delta_lag_6</v>
      </c>
    </row>
    <row r="102" spans="1:10" x14ac:dyDescent="0.2">
      <c r="A102" t="s">
        <v>100</v>
      </c>
      <c r="B102" t="str">
        <f t="shared" si="10"/>
        <v>ccajas_otras_lag_1</v>
      </c>
      <c r="C102" t="str">
        <f t="shared" si="10"/>
        <v>ccajas_otras_lag_3</v>
      </c>
      <c r="D102" t="str">
        <f t="shared" si="10"/>
        <v>ccajas_otras_lag_6</v>
      </c>
      <c r="E102" t="str">
        <f t="shared" si="11"/>
        <v>,LAG(ccajas_otras, 1) OVER (PARTITION BY numero_de_cliente ORDER BY foto_mes ASC) AS ccajas_otras_lag_1</v>
      </c>
      <c r="F102" t="str">
        <f t="shared" si="15"/>
        <v>,LAG(ccajas_otras, 3) OVER (PARTITION BY numero_de_cliente ORDER BY foto_mes ASC) AS ccajas_otras_lag_3</v>
      </c>
      <c r="G102" t="str">
        <f t="shared" si="16"/>
        <v>,LAG(ccajas_otras, 6) OVER (PARTITION BY numero_de_cliente ORDER BY foto_mes ASC) AS ccajas_otras_lag_6</v>
      </c>
      <c r="H102" t="str">
        <f t="shared" si="12"/>
        <v>,ccajas_otras-ccajas_otras_lag_1 AS ccajas_otras_delta_lag_1</v>
      </c>
      <c r="I102" t="str">
        <f t="shared" si="13"/>
        <v>,ccajas_otras-ccajas_otras_lag_3 AS ccajas_otras_delta_lag_3</v>
      </c>
      <c r="J102" t="str">
        <f t="shared" si="14"/>
        <v>,ccajas_otras-ccajas_otras_lag_6 AS ccajas_otras_delta_lag_6</v>
      </c>
    </row>
    <row r="103" spans="1:10" x14ac:dyDescent="0.2">
      <c r="A103" t="s">
        <v>101</v>
      </c>
      <c r="B103" t="str">
        <f t="shared" si="10"/>
        <v>catm_trx_lag_1</v>
      </c>
      <c r="C103" t="str">
        <f t="shared" si="10"/>
        <v>catm_trx_lag_3</v>
      </c>
      <c r="D103" t="str">
        <f t="shared" si="10"/>
        <v>catm_trx_lag_6</v>
      </c>
      <c r="E103" t="str">
        <f t="shared" si="11"/>
        <v>,LAG(catm_trx, 1) OVER (PARTITION BY numero_de_cliente ORDER BY foto_mes ASC) AS catm_trx_lag_1</v>
      </c>
      <c r="F103" t="str">
        <f t="shared" si="15"/>
        <v>,LAG(catm_trx, 3) OVER (PARTITION BY numero_de_cliente ORDER BY foto_mes ASC) AS catm_trx_lag_3</v>
      </c>
      <c r="G103" t="str">
        <f t="shared" si="16"/>
        <v>,LAG(catm_trx, 6) OVER (PARTITION BY numero_de_cliente ORDER BY foto_mes ASC) AS catm_trx_lag_6</v>
      </c>
      <c r="H103" t="str">
        <f t="shared" si="12"/>
        <v>,catm_trx-catm_trx_lag_1 AS catm_trx_delta_lag_1</v>
      </c>
      <c r="I103" t="str">
        <f t="shared" si="13"/>
        <v>,catm_trx-catm_trx_lag_3 AS catm_trx_delta_lag_3</v>
      </c>
      <c r="J103" t="str">
        <f t="shared" si="14"/>
        <v>,catm_trx-catm_trx_lag_6 AS catm_trx_delta_lag_6</v>
      </c>
    </row>
    <row r="104" spans="1:10" x14ac:dyDescent="0.2">
      <c r="A104" t="s">
        <v>102</v>
      </c>
      <c r="B104" t="str">
        <f t="shared" si="10"/>
        <v>matm_lag_1</v>
      </c>
      <c r="C104" t="str">
        <f t="shared" si="10"/>
        <v>matm_lag_3</v>
      </c>
      <c r="D104" t="str">
        <f t="shared" si="10"/>
        <v>matm_lag_6</v>
      </c>
      <c r="E104" t="str">
        <f t="shared" si="11"/>
        <v>,LAG(matm, 1) OVER (PARTITION BY numero_de_cliente ORDER BY foto_mes ASC) AS matm_lag_1</v>
      </c>
      <c r="F104" t="str">
        <f t="shared" si="15"/>
        <v>,LAG(matm, 3) OVER (PARTITION BY numero_de_cliente ORDER BY foto_mes ASC) AS matm_lag_3</v>
      </c>
      <c r="G104" t="str">
        <f t="shared" si="16"/>
        <v>,LAG(matm, 6) OVER (PARTITION BY numero_de_cliente ORDER BY foto_mes ASC) AS matm_lag_6</v>
      </c>
      <c r="H104" t="str">
        <f t="shared" si="12"/>
        <v>,matm-matm_lag_1 AS matm_delta_lag_1</v>
      </c>
      <c r="I104" t="str">
        <f t="shared" si="13"/>
        <v>,matm-matm_lag_3 AS matm_delta_lag_3</v>
      </c>
      <c r="J104" t="str">
        <f t="shared" si="14"/>
        <v>,matm-matm_lag_6 AS matm_delta_lag_6</v>
      </c>
    </row>
    <row r="105" spans="1:10" x14ac:dyDescent="0.2">
      <c r="A105" t="s">
        <v>103</v>
      </c>
      <c r="B105" t="str">
        <f t="shared" si="10"/>
        <v>catm_trx_other_lag_1</v>
      </c>
      <c r="C105" t="str">
        <f t="shared" si="10"/>
        <v>catm_trx_other_lag_3</v>
      </c>
      <c r="D105" t="str">
        <f t="shared" si="10"/>
        <v>catm_trx_other_lag_6</v>
      </c>
      <c r="E105" t="str">
        <f t="shared" si="11"/>
        <v>,LAG(catm_trx_other, 1) OVER (PARTITION BY numero_de_cliente ORDER BY foto_mes ASC) AS catm_trx_other_lag_1</v>
      </c>
      <c r="F105" t="str">
        <f t="shared" si="15"/>
        <v>,LAG(catm_trx_other, 3) OVER (PARTITION BY numero_de_cliente ORDER BY foto_mes ASC) AS catm_trx_other_lag_3</v>
      </c>
      <c r="G105" t="str">
        <f t="shared" si="16"/>
        <v>,LAG(catm_trx_other, 6) OVER (PARTITION BY numero_de_cliente ORDER BY foto_mes ASC) AS catm_trx_other_lag_6</v>
      </c>
      <c r="H105" t="str">
        <f t="shared" si="12"/>
        <v>,catm_trx_other-catm_trx_other_lag_1 AS catm_trx_other_delta_lag_1</v>
      </c>
      <c r="I105" t="str">
        <f t="shared" si="13"/>
        <v>,catm_trx_other-catm_trx_other_lag_3 AS catm_trx_other_delta_lag_3</v>
      </c>
      <c r="J105" t="str">
        <f t="shared" si="14"/>
        <v>,catm_trx_other-catm_trx_other_lag_6 AS catm_trx_other_delta_lag_6</v>
      </c>
    </row>
    <row r="106" spans="1:10" x14ac:dyDescent="0.2">
      <c r="A106" t="s">
        <v>104</v>
      </c>
      <c r="B106" t="str">
        <f t="shared" si="10"/>
        <v>matm_other_lag_1</v>
      </c>
      <c r="C106" t="str">
        <f t="shared" si="10"/>
        <v>matm_other_lag_3</v>
      </c>
      <c r="D106" t="str">
        <f t="shared" si="10"/>
        <v>matm_other_lag_6</v>
      </c>
      <c r="E106" t="str">
        <f t="shared" si="11"/>
        <v>,LAG(matm_other, 1) OVER (PARTITION BY numero_de_cliente ORDER BY foto_mes ASC) AS matm_other_lag_1</v>
      </c>
      <c r="F106" t="str">
        <f t="shared" si="15"/>
        <v>,LAG(matm_other, 3) OVER (PARTITION BY numero_de_cliente ORDER BY foto_mes ASC) AS matm_other_lag_3</v>
      </c>
      <c r="G106" t="str">
        <f t="shared" si="16"/>
        <v>,LAG(matm_other, 6) OVER (PARTITION BY numero_de_cliente ORDER BY foto_mes ASC) AS matm_other_lag_6</v>
      </c>
      <c r="H106" t="str">
        <f t="shared" si="12"/>
        <v>,matm_other-matm_other_lag_1 AS matm_other_delta_lag_1</v>
      </c>
      <c r="I106" t="str">
        <f t="shared" si="13"/>
        <v>,matm_other-matm_other_lag_3 AS matm_other_delta_lag_3</v>
      </c>
      <c r="J106" t="str">
        <f t="shared" si="14"/>
        <v>,matm_other-matm_other_lag_6 AS matm_other_delta_lag_6</v>
      </c>
    </row>
    <row r="107" spans="1:10" x14ac:dyDescent="0.2">
      <c r="A107" t="s">
        <v>105</v>
      </c>
      <c r="B107" t="str">
        <f t="shared" si="10"/>
        <v>ctrx_quarter_lag_1</v>
      </c>
      <c r="C107" t="str">
        <f t="shared" si="10"/>
        <v>ctrx_quarter_lag_3</v>
      </c>
      <c r="D107" t="str">
        <f t="shared" si="10"/>
        <v>ctrx_quarter_lag_6</v>
      </c>
      <c r="E107" t="str">
        <f t="shared" si="11"/>
        <v>,LAG(ctrx_quarter, 1) OVER (PARTITION BY numero_de_cliente ORDER BY foto_mes ASC) AS ctrx_quarter_lag_1</v>
      </c>
      <c r="F107" t="str">
        <f t="shared" si="15"/>
        <v>,LAG(ctrx_quarter, 3) OVER (PARTITION BY numero_de_cliente ORDER BY foto_mes ASC) AS ctrx_quarter_lag_3</v>
      </c>
      <c r="G107" t="str">
        <f t="shared" si="16"/>
        <v>,LAG(ctrx_quarter, 6) OVER (PARTITION BY numero_de_cliente ORDER BY foto_mes ASC) AS ctrx_quarter_lag_6</v>
      </c>
      <c r="H107" t="str">
        <f t="shared" si="12"/>
        <v>,ctrx_quarter-ctrx_quarter_lag_1 AS ctrx_quarter_delta_lag_1</v>
      </c>
      <c r="I107" t="str">
        <f t="shared" si="13"/>
        <v>,ctrx_quarter-ctrx_quarter_lag_3 AS ctrx_quarter_delta_lag_3</v>
      </c>
      <c r="J107" t="str">
        <f t="shared" si="14"/>
        <v>,ctrx_quarter-ctrx_quarter_lag_6 AS ctrx_quarter_delta_lag_6</v>
      </c>
    </row>
    <row r="108" spans="1:10" x14ac:dyDescent="0.2">
      <c r="A108" t="s">
        <v>106</v>
      </c>
      <c r="B108" t="str">
        <f t="shared" si="10"/>
        <v>tmobile_app_lag_1</v>
      </c>
      <c r="C108" t="str">
        <f t="shared" si="10"/>
        <v>tmobile_app_lag_3</v>
      </c>
      <c r="D108" t="str">
        <f t="shared" si="10"/>
        <v>tmobile_app_lag_6</v>
      </c>
      <c r="E108" t="str">
        <f t="shared" si="11"/>
        <v>,LAG(tmobile_app, 1) OVER (PARTITION BY numero_de_cliente ORDER BY foto_mes ASC) AS tmobile_app_lag_1</v>
      </c>
      <c r="F108" t="str">
        <f t="shared" si="15"/>
        <v>,LAG(tmobile_app, 3) OVER (PARTITION BY numero_de_cliente ORDER BY foto_mes ASC) AS tmobile_app_lag_3</v>
      </c>
      <c r="G108" t="str">
        <f t="shared" si="16"/>
        <v>,LAG(tmobile_app, 6) OVER (PARTITION BY numero_de_cliente ORDER BY foto_mes ASC) AS tmobile_app_lag_6</v>
      </c>
      <c r="H108" t="str">
        <f t="shared" si="12"/>
        <v>,tmobile_app-tmobile_app_lag_1 AS tmobile_app_delta_lag_1</v>
      </c>
      <c r="I108" t="str">
        <f t="shared" si="13"/>
        <v>,tmobile_app-tmobile_app_lag_3 AS tmobile_app_delta_lag_3</v>
      </c>
      <c r="J108" t="str">
        <f t="shared" si="14"/>
        <v>,tmobile_app-tmobile_app_lag_6 AS tmobile_app_delta_lag_6</v>
      </c>
    </row>
    <row r="109" spans="1:10" x14ac:dyDescent="0.2">
      <c r="A109" t="s">
        <v>107</v>
      </c>
      <c r="B109" t="str">
        <f t="shared" si="10"/>
        <v>cmobile_app_trx_lag_1</v>
      </c>
      <c r="C109" t="str">
        <f t="shared" si="10"/>
        <v>cmobile_app_trx_lag_3</v>
      </c>
      <c r="D109" t="str">
        <f t="shared" si="10"/>
        <v>cmobile_app_trx_lag_6</v>
      </c>
      <c r="E109" t="str">
        <f t="shared" si="11"/>
        <v>,LAG(cmobile_app_trx, 1) OVER (PARTITION BY numero_de_cliente ORDER BY foto_mes ASC) AS cmobile_app_trx_lag_1</v>
      </c>
      <c r="F109" t="str">
        <f t="shared" si="15"/>
        <v>,LAG(cmobile_app_trx, 3) OVER (PARTITION BY numero_de_cliente ORDER BY foto_mes ASC) AS cmobile_app_trx_lag_3</v>
      </c>
      <c r="G109" t="str">
        <f t="shared" si="16"/>
        <v>,LAG(cmobile_app_trx, 6) OVER (PARTITION BY numero_de_cliente ORDER BY foto_mes ASC) AS cmobile_app_trx_lag_6</v>
      </c>
      <c r="H109" t="str">
        <f t="shared" si="12"/>
        <v>,cmobile_app_trx-cmobile_app_trx_lag_1 AS cmobile_app_trx_delta_lag_1</v>
      </c>
      <c r="I109" t="str">
        <f t="shared" si="13"/>
        <v>,cmobile_app_trx-cmobile_app_trx_lag_3 AS cmobile_app_trx_delta_lag_3</v>
      </c>
      <c r="J109" t="str">
        <f t="shared" si="14"/>
        <v>,cmobile_app_trx-cmobile_app_trx_lag_6 AS cmobile_app_trx_delta_lag_6</v>
      </c>
    </row>
    <row r="110" spans="1:10" x14ac:dyDescent="0.2">
      <c r="A110" t="s">
        <v>108</v>
      </c>
      <c r="B110" t="str">
        <f t="shared" si="10"/>
        <v>Master_delinquency_lag_1</v>
      </c>
      <c r="C110" t="str">
        <f t="shared" si="10"/>
        <v>Master_delinquency_lag_3</v>
      </c>
      <c r="D110" t="str">
        <f t="shared" si="10"/>
        <v>Master_delinquency_lag_6</v>
      </c>
      <c r="E110" t="str">
        <f t="shared" si="11"/>
        <v>,LAG(Master_delinquency, 1) OVER (PARTITION BY numero_de_cliente ORDER BY foto_mes ASC) AS Master_delinquency_lag_1</v>
      </c>
      <c r="F110" t="str">
        <f t="shared" si="15"/>
        <v>,LAG(Master_delinquency, 3) OVER (PARTITION BY numero_de_cliente ORDER BY foto_mes ASC) AS Master_delinquency_lag_3</v>
      </c>
      <c r="G110" t="str">
        <f t="shared" si="16"/>
        <v>,LAG(Master_delinquency, 6) OVER (PARTITION BY numero_de_cliente ORDER BY foto_mes ASC) AS Master_delinquency_lag_6</v>
      </c>
      <c r="H110" t="str">
        <f t="shared" si="12"/>
        <v>,Master_delinquency-Master_delinquency_lag_1 AS Master_delinquency_delta_lag_1</v>
      </c>
      <c r="I110" t="str">
        <f t="shared" si="13"/>
        <v>,Master_delinquency-Master_delinquency_lag_3 AS Master_delinquency_delta_lag_3</v>
      </c>
      <c r="J110" t="str">
        <f t="shared" si="14"/>
        <v>,Master_delinquency-Master_delinquency_lag_6 AS Master_delinquency_delta_lag_6</v>
      </c>
    </row>
    <row r="111" spans="1:10" x14ac:dyDescent="0.2">
      <c r="A111" t="s">
        <v>109</v>
      </c>
      <c r="B111" t="str">
        <f t="shared" si="10"/>
        <v>Master_status_lag_1</v>
      </c>
      <c r="C111" t="str">
        <f t="shared" si="10"/>
        <v>Master_status_lag_3</v>
      </c>
      <c r="D111" t="str">
        <f t="shared" si="10"/>
        <v>Master_status_lag_6</v>
      </c>
      <c r="E111" t="str">
        <f t="shared" si="11"/>
        <v>,LAG(Master_status, 1) OVER (PARTITION BY numero_de_cliente ORDER BY foto_mes ASC) AS Master_status_lag_1</v>
      </c>
      <c r="F111" t="str">
        <f t="shared" si="15"/>
        <v>,LAG(Master_status, 3) OVER (PARTITION BY numero_de_cliente ORDER BY foto_mes ASC) AS Master_status_lag_3</v>
      </c>
      <c r="G111" t="str">
        <f t="shared" si="16"/>
        <v>,LAG(Master_status, 6) OVER (PARTITION BY numero_de_cliente ORDER BY foto_mes ASC) AS Master_status_lag_6</v>
      </c>
      <c r="H111" t="str">
        <f t="shared" si="12"/>
        <v>,Master_status-Master_status_lag_1 AS Master_status_delta_lag_1</v>
      </c>
      <c r="I111" t="str">
        <f t="shared" si="13"/>
        <v>,Master_status-Master_status_lag_3 AS Master_status_delta_lag_3</v>
      </c>
      <c r="J111" t="str">
        <f t="shared" si="14"/>
        <v>,Master_status-Master_status_lag_6 AS Master_status_delta_lag_6</v>
      </c>
    </row>
    <row r="112" spans="1:10" x14ac:dyDescent="0.2">
      <c r="A112" t="s">
        <v>110</v>
      </c>
      <c r="B112" t="str">
        <f t="shared" si="10"/>
        <v>Master_mfinanciacion_limite_lag_1</v>
      </c>
      <c r="C112" t="str">
        <f t="shared" si="10"/>
        <v>Master_mfinanciacion_limite_lag_3</v>
      </c>
      <c r="D112" t="str">
        <f t="shared" si="10"/>
        <v>Master_mfinanciacion_limite_lag_6</v>
      </c>
      <c r="E112" t="str">
        <f t="shared" si="11"/>
        <v>,LAG(Master_mfinanciacion_limite, 1) OVER (PARTITION BY numero_de_cliente ORDER BY foto_mes ASC) AS Master_mfinanciacion_limite_lag_1</v>
      </c>
      <c r="F112" t="str">
        <f t="shared" si="15"/>
        <v>,LAG(Master_mfinanciacion_limite, 3) OVER (PARTITION BY numero_de_cliente ORDER BY foto_mes ASC) AS Master_mfinanciacion_limite_lag_3</v>
      </c>
      <c r="G112" t="str">
        <f t="shared" si="16"/>
        <v>,LAG(Master_mfinanciacion_limite, 6) OVER (PARTITION BY numero_de_cliente ORDER BY foto_mes ASC) AS Master_mfinanciacion_limite_lag_6</v>
      </c>
      <c r="H112" t="str">
        <f t="shared" si="12"/>
        <v>,Master_mfinanciacion_limite-Master_mfinanciacion_limite_lag_1 AS Master_mfinanciacion_limite_delta_lag_1</v>
      </c>
      <c r="I112" t="str">
        <f t="shared" si="13"/>
        <v>,Master_mfinanciacion_limite-Master_mfinanciacion_limite_lag_3 AS Master_mfinanciacion_limite_delta_lag_3</v>
      </c>
      <c r="J112" t="str">
        <f t="shared" si="14"/>
        <v>,Master_mfinanciacion_limite-Master_mfinanciacion_limite_lag_6 AS Master_mfinanciacion_limite_delta_lag_6</v>
      </c>
    </row>
    <row r="113" spans="1:10" x14ac:dyDescent="0.2">
      <c r="A113" t="s">
        <v>111</v>
      </c>
      <c r="B113" t="str">
        <f t="shared" si="10"/>
        <v>Master_Fvencimiento_lag_1</v>
      </c>
      <c r="C113" t="str">
        <f t="shared" si="10"/>
        <v>Master_Fvencimiento_lag_3</v>
      </c>
      <c r="D113" t="str">
        <f t="shared" si="10"/>
        <v>Master_Fvencimiento_lag_6</v>
      </c>
      <c r="E113" t="str">
        <f t="shared" si="11"/>
        <v>,LAG(Master_Fvencimiento, 1) OVER (PARTITION BY numero_de_cliente ORDER BY foto_mes ASC) AS Master_Fvencimiento_lag_1</v>
      </c>
      <c r="F113" t="str">
        <f t="shared" si="15"/>
        <v>,LAG(Master_Fvencimiento, 3) OVER (PARTITION BY numero_de_cliente ORDER BY foto_mes ASC) AS Master_Fvencimiento_lag_3</v>
      </c>
      <c r="G113" t="str">
        <f t="shared" si="16"/>
        <v>,LAG(Master_Fvencimiento, 6) OVER (PARTITION BY numero_de_cliente ORDER BY foto_mes ASC) AS Master_Fvencimiento_lag_6</v>
      </c>
      <c r="H113" t="str">
        <f t="shared" si="12"/>
        <v>,Master_Fvencimiento-Master_Fvencimiento_lag_1 AS Master_Fvencimiento_delta_lag_1</v>
      </c>
      <c r="I113" t="str">
        <f t="shared" si="13"/>
        <v>,Master_Fvencimiento-Master_Fvencimiento_lag_3 AS Master_Fvencimiento_delta_lag_3</v>
      </c>
      <c r="J113" t="str">
        <f t="shared" si="14"/>
        <v>,Master_Fvencimiento-Master_Fvencimiento_lag_6 AS Master_Fvencimiento_delta_lag_6</v>
      </c>
    </row>
    <row r="114" spans="1:10" x14ac:dyDescent="0.2">
      <c r="A114" t="s">
        <v>112</v>
      </c>
      <c r="B114" t="str">
        <f t="shared" si="10"/>
        <v>Master_Finiciomora_lag_1</v>
      </c>
      <c r="C114" t="str">
        <f t="shared" si="10"/>
        <v>Master_Finiciomora_lag_3</v>
      </c>
      <c r="D114" t="str">
        <f t="shared" si="10"/>
        <v>Master_Finiciomora_lag_6</v>
      </c>
      <c r="E114" t="str">
        <f t="shared" si="11"/>
        <v>,LAG(Master_Finiciomora, 1) OVER (PARTITION BY numero_de_cliente ORDER BY foto_mes ASC) AS Master_Finiciomora_lag_1</v>
      </c>
      <c r="F114" t="str">
        <f t="shared" si="15"/>
        <v>,LAG(Master_Finiciomora, 3) OVER (PARTITION BY numero_de_cliente ORDER BY foto_mes ASC) AS Master_Finiciomora_lag_3</v>
      </c>
      <c r="G114" t="str">
        <f t="shared" si="16"/>
        <v>,LAG(Master_Finiciomora, 6) OVER (PARTITION BY numero_de_cliente ORDER BY foto_mes ASC) AS Master_Finiciomora_lag_6</v>
      </c>
      <c r="H114" t="str">
        <f t="shared" si="12"/>
        <v>,Master_Finiciomora-Master_Finiciomora_lag_1 AS Master_Finiciomora_delta_lag_1</v>
      </c>
      <c r="I114" t="str">
        <f t="shared" si="13"/>
        <v>,Master_Finiciomora-Master_Finiciomora_lag_3 AS Master_Finiciomora_delta_lag_3</v>
      </c>
      <c r="J114" t="str">
        <f t="shared" si="14"/>
        <v>,Master_Finiciomora-Master_Finiciomora_lag_6 AS Master_Finiciomora_delta_lag_6</v>
      </c>
    </row>
    <row r="115" spans="1:10" x14ac:dyDescent="0.2">
      <c r="A115" t="s">
        <v>113</v>
      </c>
      <c r="B115" t="str">
        <f t="shared" si="10"/>
        <v>Master_msaldototal_lag_1</v>
      </c>
      <c r="C115" t="str">
        <f t="shared" si="10"/>
        <v>Master_msaldototal_lag_3</v>
      </c>
      <c r="D115" t="str">
        <f t="shared" si="10"/>
        <v>Master_msaldototal_lag_6</v>
      </c>
      <c r="E115" t="str">
        <f t="shared" si="11"/>
        <v>,LAG(Master_msaldototal, 1) OVER (PARTITION BY numero_de_cliente ORDER BY foto_mes ASC) AS Master_msaldototal_lag_1</v>
      </c>
      <c r="F115" t="str">
        <f t="shared" si="15"/>
        <v>,LAG(Master_msaldototal, 3) OVER (PARTITION BY numero_de_cliente ORDER BY foto_mes ASC) AS Master_msaldototal_lag_3</v>
      </c>
      <c r="G115" t="str">
        <f t="shared" si="16"/>
        <v>,LAG(Master_msaldototal, 6) OVER (PARTITION BY numero_de_cliente ORDER BY foto_mes ASC) AS Master_msaldototal_lag_6</v>
      </c>
      <c r="H115" t="str">
        <f t="shared" si="12"/>
        <v>,Master_msaldototal-Master_msaldototal_lag_1 AS Master_msaldototal_delta_lag_1</v>
      </c>
      <c r="I115" t="str">
        <f t="shared" si="13"/>
        <v>,Master_msaldototal-Master_msaldototal_lag_3 AS Master_msaldototal_delta_lag_3</v>
      </c>
      <c r="J115" t="str">
        <f t="shared" si="14"/>
        <v>,Master_msaldototal-Master_msaldototal_lag_6 AS Master_msaldototal_delta_lag_6</v>
      </c>
    </row>
    <row r="116" spans="1:10" x14ac:dyDescent="0.2">
      <c r="A116" t="s">
        <v>114</v>
      </c>
      <c r="B116" t="str">
        <f t="shared" si="10"/>
        <v>Master_msaldopesos_lag_1</v>
      </c>
      <c r="C116" t="str">
        <f t="shared" si="10"/>
        <v>Master_msaldopesos_lag_3</v>
      </c>
      <c r="D116" t="str">
        <f t="shared" si="10"/>
        <v>Master_msaldopesos_lag_6</v>
      </c>
      <c r="E116" t="str">
        <f t="shared" si="11"/>
        <v>,LAG(Master_msaldopesos, 1) OVER (PARTITION BY numero_de_cliente ORDER BY foto_mes ASC) AS Master_msaldopesos_lag_1</v>
      </c>
      <c r="F116" t="str">
        <f t="shared" si="15"/>
        <v>,LAG(Master_msaldopesos, 3) OVER (PARTITION BY numero_de_cliente ORDER BY foto_mes ASC) AS Master_msaldopesos_lag_3</v>
      </c>
      <c r="G116" t="str">
        <f t="shared" si="16"/>
        <v>,LAG(Master_msaldopesos, 6) OVER (PARTITION BY numero_de_cliente ORDER BY foto_mes ASC) AS Master_msaldopesos_lag_6</v>
      </c>
      <c r="H116" t="str">
        <f t="shared" si="12"/>
        <v>,Master_msaldopesos-Master_msaldopesos_lag_1 AS Master_msaldopesos_delta_lag_1</v>
      </c>
      <c r="I116" t="str">
        <f t="shared" si="13"/>
        <v>,Master_msaldopesos-Master_msaldopesos_lag_3 AS Master_msaldopesos_delta_lag_3</v>
      </c>
      <c r="J116" t="str">
        <f t="shared" si="14"/>
        <v>,Master_msaldopesos-Master_msaldopesos_lag_6 AS Master_msaldopesos_delta_lag_6</v>
      </c>
    </row>
    <row r="117" spans="1:10" x14ac:dyDescent="0.2">
      <c r="A117" t="s">
        <v>115</v>
      </c>
      <c r="B117" t="str">
        <f t="shared" si="10"/>
        <v>Master_msaldodolares_lag_1</v>
      </c>
      <c r="C117" t="str">
        <f t="shared" si="10"/>
        <v>Master_msaldodolares_lag_3</v>
      </c>
      <c r="D117" t="str">
        <f t="shared" si="10"/>
        <v>Master_msaldodolares_lag_6</v>
      </c>
      <c r="E117" t="str">
        <f t="shared" si="11"/>
        <v>,LAG(Master_msaldodolares, 1) OVER (PARTITION BY numero_de_cliente ORDER BY foto_mes ASC) AS Master_msaldodolares_lag_1</v>
      </c>
      <c r="F117" t="str">
        <f t="shared" si="15"/>
        <v>,LAG(Master_msaldodolares, 3) OVER (PARTITION BY numero_de_cliente ORDER BY foto_mes ASC) AS Master_msaldodolares_lag_3</v>
      </c>
      <c r="G117" t="str">
        <f t="shared" si="16"/>
        <v>,LAG(Master_msaldodolares, 6) OVER (PARTITION BY numero_de_cliente ORDER BY foto_mes ASC) AS Master_msaldodolares_lag_6</v>
      </c>
      <c r="H117" t="str">
        <f t="shared" si="12"/>
        <v>,Master_msaldodolares-Master_msaldodolares_lag_1 AS Master_msaldodolares_delta_lag_1</v>
      </c>
      <c r="I117" t="str">
        <f t="shared" si="13"/>
        <v>,Master_msaldodolares-Master_msaldodolares_lag_3 AS Master_msaldodolares_delta_lag_3</v>
      </c>
      <c r="J117" t="str">
        <f t="shared" si="14"/>
        <v>,Master_msaldodolares-Master_msaldodolares_lag_6 AS Master_msaldodolares_delta_lag_6</v>
      </c>
    </row>
    <row r="118" spans="1:10" x14ac:dyDescent="0.2">
      <c r="A118" t="s">
        <v>116</v>
      </c>
      <c r="B118" t="str">
        <f t="shared" si="10"/>
        <v>Master_mconsumospesos_lag_1</v>
      </c>
      <c r="C118" t="str">
        <f t="shared" si="10"/>
        <v>Master_mconsumospesos_lag_3</v>
      </c>
      <c r="D118" t="str">
        <f t="shared" si="10"/>
        <v>Master_mconsumospesos_lag_6</v>
      </c>
      <c r="E118" t="str">
        <f t="shared" si="11"/>
        <v>,LAG(Master_mconsumospesos, 1) OVER (PARTITION BY numero_de_cliente ORDER BY foto_mes ASC) AS Master_mconsumospesos_lag_1</v>
      </c>
      <c r="F118" t="str">
        <f t="shared" si="15"/>
        <v>,LAG(Master_mconsumospesos, 3) OVER (PARTITION BY numero_de_cliente ORDER BY foto_mes ASC) AS Master_mconsumospesos_lag_3</v>
      </c>
      <c r="G118" t="str">
        <f t="shared" si="16"/>
        <v>,LAG(Master_mconsumospesos, 6) OVER (PARTITION BY numero_de_cliente ORDER BY foto_mes ASC) AS Master_mconsumospesos_lag_6</v>
      </c>
      <c r="H118" t="str">
        <f t="shared" si="12"/>
        <v>,Master_mconsumospesos-Master_mconsumospesos_lag_1 AS Master_mconsumospesos_delta_lag_1</v>
      </c>
      <c r="I118" t="str">
        <f t="shared" si="13"/>
        <v>,Master_mconsumospesos-Master_mconsumospesos_lag_3 AS Master_mconsumospesos_delta_lag_3</v>
      </c>
      <c r="J118" t="str">
        <f t="shared" si="14"/>
        <v>,Master_mconsumospesos-Master_mconsumospesos_lag_6 AS Master_mconsumospesos_delta_lag_6</v>
      </c>
    </row>
    <row r="119" spans="1:10" x14ac:dyDescent="0.2">
      <c r="A119" t="s">
        <v>117</v>
      </c>
      <c r="B119" t="str">
        <f t="shared" si="10"/>
        <v>Master_mconsumosdolares_lag_1</v>
      </c>
      <c r="C119" t="str">
        <f t="shared" si="10"/>
        <v>Master_mconsumosdolares_lag_3</v>
      </c>
      <c r="D119" t="str">
        <f t="shared" si="10"/>
        <v>Master_mconsumosdolares_lag_6</v>
      </c>
      <c r="E119" t="str">
        <f t="shared" si="11"/>
        <v>,LAG(Master_mconsumosdolares, 1) OVER (PARTITION BY numero_de_cliente ORDER BY foto_mes ASC) AS Master_mconsumosdolares_lag_1</v>
      </c>
      <c r="F119" t="str">
        <f t="shared" si="15"/>
        <v>,LAG(Master_mconsumosdolares, 3) OVER (PARTITION BY numero_de_cliente ORDER BY foto_mes ASC) AS Master_mconsumosdolares_lag_3</v>
      </c>
      <c r="G119" t="str">
        <f t="shared" si="16"/>
        <v>,LAG(Master_mconsumosdolares, 6) OVER (PARTITION BY numero_de_cliente ORDER BY foto_mes ASC) AS Master_mconsumosdolares_lag_6</v>
      </c>
      <c r="H119" t="str">
        <f t="shared" si="12"/>
        <v>,Master_mconsumosdolares-Master_mconsumosdolares_lag_1 AS Master_mconsumosdolares_delta_lag_1</v>
      </c>
      <c r="I119" t="str">
        <f t="shared" si="13"/>
        <v>,Master_mconsumosdolares-Master_mconsumosdolares_lag_3 AS Master_mconsumosdolares_delta_lag_3</v>
      </c>
      <c r="J119" t="str">
        <f t="shared" si="14"/>
        <v>,Master_mconsumosdolares-Master_mconsumosdolares_lag_6 AS Master_mconsumosdolares_delta_lag_6</v>
      </c>
    </row>
    <row r="120" spans="1:10" x14ac:dyDescent="0.2">
      <c r="A120" t="s">
        <v>118</v>
      </c>
      <c r="B120" t="str">
        <f t="shared" si="10"/>
        <v>Master_mlimitecompra_lag_1</v>
      </c>
      <c r="C120" t="str">
        <f t="shared" si="10"/>
        <v>Master_mlimitecompra_lag_3</v>
      </c>
      <c r="D120" t="str">
        <f t="shared" si="10"/>
        <v>Master_mlimitecompra_lag_6</v>
      </c>
      <c r="E120" t="str">
        <f t="shared" si="11"/>
        <v>,LAG(Master_mlimitecompra, 1) OVER (PARTITION BY numero_de_cliente ORDER BY foto_mes ASC) AS Master_mlimitecompra_lag_1</v>
      </c>
      <c r="F120" t="str">
        <f t="shared" si="15"/>
        <v>,LAG(Master_mlimitecompra, 3) OVER (PARTITION BY numero_de_cliente ORDER BY foto_mes ASC) AS Master_mlimitecompra_lag_3</v>
      </c>
      <c r="G120" t="str">
        <f t="shared" si="16"/>
        <v>,LAG(Master_mlimitecompra, 6) OVER (PARTITION BY numero_de_cliente ORDER BY foto_mes ASC) AS Master_mlimitecompra_lag_6</v>
      </c>
      <c r="H120" t="str">
        <f t="shared" si="12"/>
        <v>,Master_mlimitecompra-Master_mlimitecompra_lag_1 AS Master_mlimitecompra_delta_lag_1</v>
      </c>
      <c r="I120" t="str">
        <f t="shared" si="13"/>
        <v>,Master_mlimitecompra-Master_mlimitecompra_lag_3 AS Master_mlimitecompra_delta_lag_3</v>
      </c>
      <c r="J120" t="str">
        <f t="shared" si="14"/>
        <v>,Master_mlimitecompra-Master_mlimitecompra_lag_6 AS Master_mlimitecompra_delta_lag_6</v>
      </c>
    </row>
    <row r="121" spans="1:10" x14ac:dyDescent="0.2">
      <c r="A121" t="s">
        <v>119</v>
      </c>
      <c r="B121" t="str">
        <f t="shared" si="10"/>
        <v>Master_madelantopesos_lag_1</v>
      </c>
      <c r="C121" t="str">
        <f t="shared" si="10"/>
        <v>Master_madelantopesos_lag_3</v>
      </c>
      <c r="D121" t="str">
        <f t="shared" si="10"/>
        <v>Master_madelantopesos_lag_6</v>
      </c>
      <c r="E121" t="str">
        <f t="shared" si="11"/>
        <v>,LAG(Master_madelantopesos, 1) OVER (PARTITION BY numero_de_cliente ORDER BY foto_mes ASC) AS Master_madelantopesos_lag_1</v>
      </c>
      <c r="F121" t="str">
        <f t="shared" si="15"/>
        <v>,LAG(Master_madelantopesos, 3) OVER (PARTITION BY numero_de_cliente ORDER BY foto_mes ASC) AS Master_madelantopesos_lag_3</v>
      </c>
      <c r="G121" t="str">
        <f t="shared" si="16"/>
        <v>,LAG(Master_madelantopesos, 6) OVER (PARTITION BY numero_de_cliente ORDER BY foto_mes ASC) AS Master_madelantopesos_lag_6</v>
      </c>
      <c r="H121" t="str">
        <f t="shared" si="12"/>
        <v>,Master_madelantopesos-Master_madelantopesos_lag_1 AS Master_madelantopesos_delta_lag_1</v>
      </c>
      <c r="I121" t="str">
        <f t="shared" si="13"/>
        <v>,Master_madelantopesos-Master_madelantopesos_lag_3 AS Master_madelantopesos_delta_lag_3</v>
      </c>
      <c r="J121" t="str">
        <f t="shared" si="14"/>
        <v>,Master_madelantopesos-Master_madelantopesos_lag_6 AS Master_madelantopesos_delta_lag_6</v>
      </c>
    </row>
    <row r="122" spans="1:10" x14ac:dyDescent="0.2">
      <c r="A122" t="s">
        <v>120</v>
      </c>
      <c r="B122" t="str">
        <f t="shared" si="10"/>
        <v>Master_madelantodolares_lag_1</v>
      </c>
      <c r="C122" t="str">
        <f t="shared" si="10"/>
        <v>Master_madelantodolares_lag_3</v>
      </c>
      <c r="D122" t="str">
        <f t="shared" si="10"/>
        <v>Master_madelantodolares_lag_6</v>
      </c>
      <c r="E122" t="str">
        <f t="shared" si="11"/>
        <v>,LAG(Master_madelantodolares, 1) OVER (PARTITION BY numero_de_cliente ORDER BY foto_mes ASC) AS Master_madelantodolares_lag_1</v>
      </c>
      <c r="F122" t="str">
        <f t="shared" si="15"/>
        <v>,LAG(Master_madelantodolares, 3) OVER (PARTITION BY numero_de_cliente ORDER BY foto_mes ASC) AS Master_madelantodolares_lag_3</v>
      </c>
      <c r="G122" t="str">
        <f t="shared" si="16"/>
        <v>,LAG(Master_madelantodolares, 6) OVER (PARTITION BY numero_de_cliente ORDER BY foto_mes ASC) AS Master_madelantodolares_lag_6</v>
      </c>
      <c r="H122" t="str">
        <f t="shared" si="12"/>
        <v>,Master_madelantodolares-Master_madelantodolares_lag_1 AS Master_madelantodolares_delta_lag_1</v>
      </c>
      <c r="I122" t="str">
        <f t="shared" si="13"/>
        <v>,Master_madelantodolares-Master_madelantodolares_lag_3 AS Master_madelantodolares_delta_lag_3</v>
      </c>
      <c r="J122" t="str">
        <f t="shared" si="14"/>
        <v>,Master_madelantodolares-Master_madelantodolares_lag_6 AS Master_madelantodolares_delta_lag_6</v>
      </c>
    </row>
    <row r="123" spans="1:10" x14ac:dyDescent="0.2">
      <c r="A123" t="s">
        <v>121</v>
      </c>
      <c r="B123" t="str">
        <f t="shared" si="10"/>
        <v>Master_fultimo_cierre_lag_1</v>
      </c>
      <c r="C123" t="str">
        <f t="shared" si="10"/>
        <v>Master_fultimo_cierre_lag_3</v>
      </c>
      <c r="D123" t="str">
        <f t="shared" si="10"/>
        <v>Master_fultimo_cierre_lag_6</v>
      </c>
      <c r="E123" t="str">
        <f t="shared" si="11"/>
        <v>,LAG(Master_fultimo_cierre, 1) OVER (PARTITION BY numero_de_cliente ORDER BY foto_mes ASC) AS Master_fultimo_cierre_lag_1</v>
      </c>
      <c r="F123" t="str">
        <f t="shared" si="15"/>
        <v>,LAG(Master_fultimo_cierre, 3) OVER (PARTITION BY numero_de_cliente ORDER BY foto_mes ASC) AS Master_fultimo_cierre_lag_3</v>
      </c>
      <c r="G123" t="str">
        <f t="shared" si="16"/>
        <v>,LAG(Master_fultimo_cierre, 6) OVER (PARTITION BY numero_de_cliente ORDER BY foto_mes ASC) AS Master_fultimo_cierre_lag_6</v>
      </c>
      <c r="H123" t="str">
        <f t="shared" si="12"/>
        <v>,Master_fultimo_cierre-Master_fultimo_cierre_lag_1 AS Master_fultimo_cierre_delta_lag_1</v>
      </c>
      <c r="I123" t="str">
        <f t="shared" si="13"/>
        <v>,Master_fultimo_cierre-Master_fultimo_cierre_lag_3 AS Master_fultimo_cierre_delta_lag_3</v>
      </c>
      <c r="J123" t="str">
        <f t="shared" si="14"/>
        <v>,Master_fultimo_cierre-Master_fultimo_cierre_lag_6 AS Master_fultimo_cierre_delta_lag_6</v>
      </c>
    </row>
    <row r="124" spans="1:10" x14ac:dyDescent="0.2">
      <c r="A124" t="s">
        <v>122</v>
      </c>
      <c r="B124" t="str">
        <f t="shared" si="10"/>
        <v>Master_mpagado_lag_1</v>
      </c>
      <c r="C124" t="str">
        <f t="shared" si="10"/>
        <v>Master_mpagado_lag_3</v>
      </c>
      <c r="D124" t="str">
        <f t="shared" si="10"/>
        <v>Master_mpagado_lag_6</v>
      </c>
      <c r="E124" t="str">
        <f t="shared" si="11"/>
        <v>,LAG(Master_mpagado, 1) OVER (PARTITION BY numero_de_cliente ORDER BY foto_mes ASC) AS Master_mpagado_lag_1</v>
      </c>
      <c r="F124" t="str">
        <f t="shared" si="15"/>
        <v>,LAG(Master_mpagado, 3) OVER (PARTITION BY numero_de_cliente ORDER BY foto_mes ASC) AS Master_mpagado_lag_3</v>
      </c>
      <c r="G124" t="str">
        <f t="shared" si="16"/>
        <v>,LAG(Master_mpagado, 6) OVER (PARTITION BY numero_de_cliente ORDER BY foto_mes ASC) AS Master_mpagado_lag_6</v>
      </c>
      <c r="H124" t="str">
        <f t="shared" si="12"/>
        <v>,Master_mpagado-Master_mpagado_lag_1 AS Master_mpagado_delta_lag_1</v>
      </c>
      <c r="I124" t="str">
        <f t="shared" si="13"/>
        <v>,Master_mpagado-Master_mpagado_lag_3 AS Master_mpagado_delta_lag_3</v>
      </c>
      <c r="J124" t="str">
        <f t="shared" si="14"/>
        <v>,Master_mpagado-Master_mpagado_lag_6 AS Master_mpagado_delta_lag_6</v>
      </c>
    </row>
    <row r="125" spans="1:10" x14ac:dyDescent="0.2">
      <c r="A125" t="s">
        <v>123</v>
      </c>
      <c r="B125" t="str">
        <f t="shared" si="10"/>
        <v>Master_mpagospesos_lag_1</v>
      </c>
      <c r="C125" t="str">
        <f t="shared" si="10"/>
        <v>Master_mpagospesos_lag_3</v>
      </c>
      <c r="D125" t="str">
        <f t="shared" si="10"/>
        <v>Master_mpagospesos_lag_6</v>
      </c>
      <c r="E125" t="str">
        <f t="shared" si="11"/>
        <v>,LAG(Master_mpagospesos, 1) OVER (PARTITION BY numero_de_cliente ORDER BY foto_mes ASC) AS Master_mpagospesos_lag_1</v>
      </c>
      <c r="F125" t="str">
        <f t="shared" si="15"/>
        <v>,LAG(Master_mpagospesos, 3) OVER (PARTITION BY numero_de_cliente ORDER BY foto_mes ASC) AS Master_mpagospesos_lag_3</v>
      </c>
      <c r="G125" t="str">
        <f t="shared" si="16"/>
        <v>,LAG(Master_mpagospesos, 6) OVER (PARTITION BY numero_de_cliente ORDER BY foto_mes ASC) AS Master_mpagospesos_lag_6</v>
      </c>
      <c r="H125" t="str">
        <f t="shared" si="12"/>
        <v>,Master_mpagospesos-Master_mpagospesos_lag_1 AS Master_mpagospesos_delta_lag_1</v>
      </c>
      <c r="I125" t="str">
        <f t="shared" si="13"/>
        <v>,Master_mpagospesos-Master_mpagospesos_lag_3 AS Master_mpagospesos_delta_lag_3</v>
      </c>
      <c r="J125" t="str">
        <f t="shared" si="14"/>
        <v>,Master_mpagospesos-Master_mpagospesos_lag_6 AS Master_mpagospesos_delta_lag_6</v>
      </c>
    </row>
    <row r="126" spans="1:10" x14ac:dyDescent="0.2">
      <c r="A126" t="s">
        <v>124</v>
      </c>
      <c r="B126" t="str">
        <f t="shared" si="10"/>
        <v>Master_mpagosdolares_lag_1</v>
      </c>
      <c r="C126" t="str">
        <f t="shared" si="10"/>
        <v>Master_mpagosdolares_lag_3</v>
      </c>
      <c r="D126" t="str">
        <f t="shared" si="10"/>
        <v>Master_mpagosdolares_lag_6</v>
      </c>
      <c r="E126" t="str">
        <f t="shared" si="11"/>
        <v>,LAG(Master_mpagosdolares, 1) OVER (PARTITION BY numero_de_cliente ORDER BY foto_mes ASC) AS Master_mpagosdolares_lag_1</v>
      </c>
      <c r="F126" t="str">
        <f t="shared" si="15"/>
        <v>,LAG(Master_mpagosdolares, 3) OVER (PARTITION BY numero_de_cliente ORDER BY foto_mes ASC) AS Master_mpagosdolares_lag_3</v>
      </c>
      <c r="G126" t="str">
        <f t="shared" si="16"/>
        <v>,LAG(Master_mpagosdolares, 6) OVER (PARTITION BY numero_de_cliente ORDER BY foto_mes ASC) AS Master_mpagosdolares_lag_6</v>
      </c>
      <c r="H126" t="str">
        <f t="shared" si="12"/>
        <v>,Master_mpagosdolares-Master_mpagosdolares_lag_1 AS Master_mpagosdolares_delta_lag_1</v>
      </c>
      <c r="I126" t="str">
        <f t="shared" si="13"/>
        <v>,Master_mpagosdolares-Master_mpagosdolares_lag_3 AS Master_mpagosdolares_delta_lag_3</v>
      </c>
      <c r="J126" t="str">
        <f t="shared" si="14"/>
        <v>,Master_mpagosdolares-Master_mpagosdolares_lag_6 AS Master_mpagosdolares_delta_lag_6</v>
      </c>
    </row>
    <row r="127" spans="1:10" x14ac:dyDescent="0.2">
      <c r="A127" t="s">
        <v>125</v>
      </c>
      <c r="B127" t="str">
        <f t="shared" si="10"/>
        <v>Master_fechaalta_lag_1</v>
      </c>
      <c r="C127" t="str">
        <f t="shared" si="10"/>
        <v>Master_fechaalta_lag_3</v>
      </c>
      <c r="D127" t="str">
        <f t="shared" si="10"/>
        <v>Master_fechaalta_lag_6</v>
      </c>
      <c r="E127" t="str">
        <f t="shared" si="11"/>
        <v>,LAG(Master_fechaalta, 1) OVER (PARTITION BY numero_de_cliente ORDER BY foto_mes ASC) AS Master_fechaalta_lag_1</v>
      </c>
      <c r="F127" t="str">
        <f t="shared" si="15"/>
        <v>,LAG(Master_fechaalta, 3) OVER (PARTITION BY numero_de_cliente ORDER BY foto_mes ASC) AS Master_fechaalta_lag_3</v>
      </c>
      <c r="G127" t="str">
        <f t="shared" si="16"/>
        <v>,LAG(Master_fechaalta, 6) OVER (PARTITION BY numero_de_cliente ORDER BY foto_mes ASC) AS Master_fechaalta_lag_6</v>
      </c>
      <c r="H127" t="str">
        <f t="shared" si="12"/>
        <v>,Master_fechaalta-Master_fechaalta_lag_1 AS Master_fechaalta_delta_lag_1</v>
      </c>
      <c r="I127" t="str">
        <f t="shared" si="13"/>
        <v>,Master_fechaalta-Master_fechaalta_lag_3 AS Master_fechaalta_delta_lag_3</v>
      </c>
      <c r="J127" t="str">
        <f t="shared" si="14"/>
        <v>,Master_fechaalta-Master_fechaalta_lag_6 AS Master_fechaalta_delta_lag_6</v>
      </c>
    </row>
    <row r="128" spans="1:10" x14ac:dyDescent="0.2">
      <c r="A128" t="s">
        <v>126</v>
      </c>
      <c r="B128" t="str">
        <f t="shared" si="10"/>
        <v>Master_mconsumototal_lag_1</v>
      </c>
      <c r="C128" t="str">
        <f t="shared" si="10"/>
        <v>Master_mconsumototal_lag_3</v>
      </c>
      <c r="D128" t="str">
        <f t="shared" si="10"/>
        <v>Master_mconsumototal_lag_6</v>
      </c>
      <c r="E128" t="str">
        <f t="shared" si="11"/>
        <v>,LAG(Master_mconsumototal, 1) OVER (PARTITION BY numero_de_cliente ORDER BY foto_mes ASC) AS Master_mconsumototal_lag_1</v>
      </c>
      <c r="F128" t="str">
        <f t="shared" si="15"/>
        <v>,LAG(Master_mconsumototal, 3) OVER (PARTITION BY numero_de_cliente ORDER BY foto_mes ASC) AS Master_mconsumototal_lag_3</v>
      </c>
      <c r="G128" t="str">
        <f t="shared" si="16"/>
        <v>,LAG(Master_mconsumototal, 6) OVER (PARTITION BY numero_de_cliente ORDER BY foto_mes ASC) AS Master_mconsumototal_lag_6</v>
      </c>
      <c r="H128" t="str">
        <f t="shared" si="12"/>
        <v>,Master_mconsumototal-Master_mconsumototal_lag_1 AS Master_mconsumototal_delta_lag_1</v>
      </c>
      <c r="I128" t="str">
        <f t="shared" si="13"/>
        <v>,Master_mconsumototal-Master_mconsumototal_lag_3 AS Master_mconsumototal_delta_lag_3</v>
      </c>
      <c r="J128" t="str">
        <f t="shared" si="14"/>
        <v>,Master_mconsumototal-Master_mconsumototal_lag_6 AS Master_mconsumototal_delta_lag_6</v>
      </c>
    </row>
    <row r="129" spans="1:10" x14ac:dyDescent="0.2">
      <c r="A129" t="s">
        <v>127</v>
      </c>
      <c r="B129" t="str">
        <f t="shared" si="10"/>
        <v>Master_cconsumos_lag_1</v>
      </c>
      <c r="C129" t="str">
        <f t="shared" si="10"/>
        <v>Master_cconsumos_lag_3</v>
      </c>
      <c r="D129" t="str">
        <f t="shared" si="10"/>
        <v>Master_cconsumos_lag_6</v>
      </c>
      <c r="E129" t="str">
        <f t="shared" si="11"/>
        <v>,LAG(Master_cconsumos, 1) OVER (PARTITION BY numero_de_cliente ORDER BY foto_mes ASC) AS Master_cconsumos_lag_1</v>
      </c>
      <c r="F129" t="str">
        <f t="shared" si="15"/>
        <v>,LAG(Master_cconsumos, 3) OVER (PARTITION BY numero_de_cliente ORDER BY foto_mes ASC) AS Master_cconsumos_lag_3</v>
      </c>
      <c r="G129" t="str">
        <f t="shared" si="16"/>
        <v>,LAG(Master_cconsumos, 6) OVER (PARTITION BY numero_de_cliente ORDER BY foto_mes ASC) AS Master_cconsumos_lag_6</v>
      </c>
      <c r="H129" t="str">
        <f t="shared" si="12"/>
        <v>,Master_cconsumos-Master_cconsumos_lag_1 AS Master_cconsumos_delta_lag_1</v>
      </c>
      <c r="I129" t="str">
        <f t="shared" si="13"/>
        <v>,Master_cconsumos-Master_cconsumos_lag_3 AS Master_cconsumos_delta_lag_3</v>
      </c>
      <c r="J129" t="str">
        <f t="shared" si="14"/>
        <v>,Master_cconsumos-Master_cconsumos_lag_6 AS Master_cconsumos_delta_lag_6</v>
      </c>
    </row>
    <row r="130" spans="1:10" x14ac:dyDescent="0.2">
      <c r="A130" t="s">
        <v>128</v>
      </c>
      <c r="B130" t="str">
        <f t="shared" si="10"/>
        <v>Master_cadelantosefectivo_lag_1</v>
      </c>
      <c r="C130" t="str">
        <f t="shared" si="10"/>
        <v>Master_cadelantosefectivo_lag_3</v>
      </c>
      <c r="D130" t="str">
        <f t="shared" si="10"/>
        <v>Master_cadelantosefectivo_lag_6</v>
      </c>
      <c r="E130" t="str">
        <f t="shared" si="11"/>
        <v>,LAG(Master_cadelantosefectivo, 1) OVER (PARTITION BY numero_de_cliente ORDER BY foto_mes ASC) AS Master_cadelantosefectivo_lag_1</v>
      </c>
      <c r="F130" t="str">
        <f t="shared" si="15"/>
        <v>,LAG(Master_cadelantosefectivo, 3) OVER (PARTITION BY numero_de_cliente ORDER BY foto_mes ASC) AS Master_cadelantosefectivo_lag_3</v>
      </c>
      <c r="G130" t="str">
        <f t="shared" si="16"/>
        <v>,LAG(Master_cadelantosefectivo, 6) OVER (PARTITION BY numero_de_cliente ORDER BY foto_mes ASC) AS Master_cadelantosefectivo_lag_6</v>
      </c>
      <c r="H130" t="str">
        <f t="shared" si="12"/>
        <v>,Master_cadelantosefectivo-Master_cadelantosefectivo_lag_1 AS Master_cadelantosefectivo_delta_lag_1</v>
      </c>
      <c r="I130" t="str">
        <f t="shared" si="13"/>
        <v>,Master_cadelantosefectivo-Master_cadelantosefectivo_lag_3 AS Master_cadelantosefectivo_delta_lag_3</v>
      </c>
      <c r="J130" t="str">
        <f t="shared" si="14"/>
        <v>,Master_cadelantosefectivo-Master_cadelantosefectivo_lag_6 AS Master_cadelantosefectivo_delta_lag_6</v>
      </c>
    </row>
    <row r="131" spans="1:10" x14ac:dyDescent="0.2">
      <c r="A131" t="s">
        <v>129</v>
      </c>
      <c r="B131" t="str">
        <f t="shared" ref="B131:D153" si="17">_xlfn.CONCAT($A131,"_lag_",B$1)</f>
        <v>Master_mpagominimo_lag_1</v>
      </c>
      <c r="C131" t="str">
        <f t="shared" si="17"/>
        <v>Master_mpagominimo_lag_3</v>
      </c>
      <c r="D131" t="str">
        <f t="shared" si="17"/>
        <v>Master_mpagominimo_lag_6</v>
      </c>
      <c r="E131" t="str">
        <f t="shared" ref="E131:E153" si="18">",LAG(" &amp;$A131 &amp;", " &amp;B$1 &amp;") OVER (PARTITION BY numero_de_cliente ORDER BY foto_mes ASC) AS " &amp;B131</f>
        <v>,LAG(Master_mpagominimo, 1) OVER (PARTITION BY numero_de_cliente ORDER BY foto_mes ASC) AS Master_mpagominimo_lag_1</v>
      </c>
      <c r="F131" t="str">
        <f t="shared" si="15"/>
        <v>,LAG(Master_mpagominimo, 3) OVER (PARTITION BY numero_de_cliente ORDER BY foto_mes ASC) AS Master_mpagominimo_lag_3</v>
      </c>
      <c r="G131" t="str">
        <f t="shared" si="16"/>
        <v>,LAG(Master_mpagominimo, 6) OVER (PARTITION BY numero_de_cliente ORDER BY foto_mes ASC) AS Master_mpagominimo_lag_6</v>
      </c>
      <c r="H131" t="str">
        <f t="shared" ref="H131:H153" si="19">","&amp; $A131&amp;"-"&amp;B131 &amp;" AS " &amp; $A131 &amp; "_delta_lag_" &amp;B$1</f>
        <v>,Master_mpagominimo-Master_mpagominimo_lag_1 AS Master_mpagominimo_delta_lag_1</v>
      </c>
      <c r="I131" t="str">
        <f t="shared" ref="I131:I153" si="20">","&amp; $A131&amp;"-"&amp;C131 &amp;" AS " &amp; $A131 &amp; "_delta_lag_" &amp;C$1</f>
        <v>,Master_mpagominimo-Master_mpagominimo_lag_3 AS Master_mpagominimo_delta_lag_3</v>
      </c>
      <c r="J131" t="str">
        <f t="shared" ref="J131:J153" si="21">","&amp; $A131&amp;"-"&amp;D131 &amp;" AS " &amp; $A131 &amp; "_delta_lag_" &amp;D$1</f>
        <v>,Master_mpagominimo-Master_mpagominimo_lag_6 AS Master_mpagominimo_delta_lag_6</v>
      </c>
    </row>
    <row r="132" spans="1:10" x14ac:dyDescent="0.2">
      <c r="A132" t="s">
        <v>130</v>
      </c>
      <c r="B132" t="str">
        <f t="shared" si="17"/>
        <v>Visa_delinquency_lag_1</v>
      </c>
      <c r="C132" t="str">
        <f t="shared" si="17"/>
        <v>Visa_delinquency_lag_3</v>
      </c>
      <c r="D132" t="str">
        <f t="shared" si="17"/>
        <v>Visa_delinquency_lag_6</v>
      </c>
      <c r="E132" t="str">
        <f t="shared" si="18"/>
        <v>,LAG(Visa_delinquency, 1) OVER (PARTITION BY numero_de_cliente ORDER BY foto_mes ASC) AS Visa_delinquency_lag_1</v>
      </c>
      <c r="F132" t="str">
        <f t="shared" si="15"/>
        <v>,LAG(Visa_delinquency, 3) OVER (PARTITION BY numero_de_cliente ORDER BY foto_mes ASC) AS Visa_delinquency_lag_3</v>
      </c>
      <c r="G132" t="str">
        <f t="shared" si="16"/>
        <v>,LAG(Visa_delinquency, 6) OVER (PARTITION BY numero_de_cliente ORDER BY foto_mes ASC) AS Visa_delinquency_lag_6</v>
      </c>
      <c r="H132" t="str">
        <f t="shared" si="19"/>
        <v>,Visa_delinquency-Visa_delinquency_lag_1 AS Visa_delinquency_delta_lag_1</v>
      </c>
      <c r="I132" t="str">
        <f t="shared" si="20"/>
        <v>,Visa_delinquency-Visa_delinquency_lag_3 AS Visa_delinquency_delta_lag_3</v>
      </c>
      <c r="J132" t="str">
        <f t="shared" si="21"/>
        <v>,Visa_delinquency-Visa_delinquency_lag_6 AS Visa_delinquency_delta_lag_6</v>
      </c>
    </row>
    <row r="133" spans="1:10" x14ac:dyDescent="0.2">
      <c r="A133" t="s">
        <v>131</v>
      </c>
      <c r="B133" t="str">
        <f t="shared" si="17"/>
        <v>Visa_status_lag_1</v>
      </c>
      <c r="C133" t="str">
        <f t="shared" si="17"/>
        <v>Visa_status_lag_3</v>
      </c>
      <c r="D133" t="str">
        <f t="shared" si="17"/>
        <v>Visa_status_lag_6</v>
      </c>
      <c r="E133" t="str">
        <f t="shared" si="18"/>
        <v>,LAG(Visa_status, 1) OVER (PARTITION BY numero_de_cliente ORDER BY foto_mes ASC) AS Visa_status_lag_1</v>
      </c>
      <c r="F133" t="str">
        <f t="shared" si="15"/>
        <v>,LAG(Visa_status, 3) OVER (PARTITION BY numero_de_cliente ORDER BY foto_mes ASC) AS Visa_status_lag_3</v>
      </c>
      <c r="G133" t="str">
        <f t="shared" si="16"/>
        <v>,LAG(Visa_status, 6) OVER (PARTITION BY numero_de_cliente ORDER BY foto_mes ASC) AS Visa_status_lag_6</v>
      </c>
      <c r="H133" t="str">
        <f t="shared" si="19"/>
        <v>,Visa_status-Visa_status_lag_1 AS Visa_status_delta_lag_1</v>
      </c>
      <c r="I133" t="str">
        <f t="shared" si="20"/>
        <v>,Visa_status-Visa_status_lag_3 AS Visa_status_delta_lag_3</v>
      </c>
      <c r="J133" t="str">
        <f t="shared" si="21"/>
        <v>,Visa_status-Visa_status_lag_6 AS Visa_status_delta_lag_6</v>
      </c>
    </row>
    <row r="134" spans="1:10" x14ac:dyDescent="0.2">
      <c r="A134" t="s">
        <v>132</v>
      </c>
      <c r="B134" t="str">
        <f t="shared" si="17"/>
        <v>Visa_mfinanciacion_limite_lag_1</v>
      </c>
      <c r="C134" t="str">
        <f t="shared" si="17"/>
        <v>Visa_mfinanciacion_limite_lag_3</v>
      </c>
      <c r="D134" t="str">
        <f t="shared" si="17"/>
        <v>Visa_mfinanciacion_limite_lag_6</v>
      </c>
      <c r="E134" t="str">
        <f t="shared" si="18"/>
        <v>,LAG(Visa_mfinanciacion_limite, 1) OVER (PARTITION BY numero_de_cliente ORDER BY foto_mes ASC) AS Visa_mfinanciacion_limite_lag_1</v>
      </c>
      <c r="F134" t="str">
        <f t="shared" si="15"/>
        <v>,LAG(Visa_mfinanciacion_limite, 3) OVER (PARTITION BY numero_de_cliente ORDER BY foto_mes ASC) AS Visa_mfinanciacion_limite_lag_3</v>
      </c>
      <c r="G134" t="str">
        <f t="shared" si="16"/>
        <v>,LAG(Visa_mfinanciacion_limite, 6) OVER (PARTITION BY numero_de_cliente ORDER BY foto_mes ASC) AS Visa_mfinanciacion_limite_lag_6</v>
      </c>
      <c r="H134" t="str">
        <f t="shared" si="19"/>
        <v>,Visa_mfinanciacion_limite-Visa_mfinanciacion_limite_lag_1 AS Visa_mfinanciacion_limite_delta_lag_1</v>
      </c>
      <c r="I134" t="str">
        <f t="shared" si="20"/>
        <v>,Visa_mfinanciacion_limite-Visa_mfinanciacion_limite_lag_3 AS Visa_mfinanciacion_limite_delta_lag_3</v>
      </c>
      <c r="J134" t="str">
        <f t="shared" si="21"/>
        <v>,Visa_mfinanciacion_limite-Visa_mfinanciacion_limite_lag_6 AS Visa_mfinanciacion_limite_delta_lag_6</v>
      </c>
    </row>
    <row r="135" spans="1:10" x14ac:dyDescent="0.2">
      <c r="A135" t="s">
        <v>133</v>
      </c>
      <c r="B135" t="str">
        <f t="shared" si="17"/>
        <v>Visa_Fvencimiento_lag_1</v>
      </c>
      <c r="C135" t="str">
        <f t="shared" si="17"/>
        <v>Visa_Fvencimiento_lag_3</v>
      </c>
      <c r="D135" t="str">
        <f t="shared" si="17"/>
        <v>Visa_Fvencimiento_lag_6</v>
      </c>
      <c r="E135" t="str">
        <f t="shared" si="18"/>
        <v>,LAG(Visa_Fvencimiento, 1) OVER (PARTITION BY numero_de_cliente ORDER BY foto_mes ASC) AS Visa_Fvencimiento_lag_1</v>
      </c>
      <c r="F135" t="str">
        <f t="shared" si="15"/>
        <v>,LAG(Visa_Fvencimiento, 3) OVER (PARTITION BY numero_de_cliente ORDER BY foto_mes ASC) AS Visa_Fvencimiento_lag_3</v>
      </c>
      <c r="G135" t="str">
        <f t="shared" si="16"/>
        <v>,LAG(Visa_Fvencimiento, 6) OVER (PARTITION BY numero_de_cliente ORDER BY foto_mes ASC) AS Visa_Fvencimiento_lag_6</v>
      </c>
      <c r="H135" t="str">
        <f t="shared" si="19"/>
        <v>,Visa_Fvencimiento-Visa_Fvencimiento_lag_1 AS Visa_Fvencimiento_delta_lag_1</v>
      </c>
      <c r="I135" t="str">
        <f t="shared" si="20"/>
        <v>,Visa_Fvencimiento-Visa_Fvencimiento_lag_3 AS Visa_Fvencimiento_delta_lag_3</v>
      </c>
      <c r="J135" t="str">
        <f t="shared" si="21"/>
        <v>,Visa_Fvencimiento-Visa_Fvencimiento_lag_6 AS Visa_Fvencimiento_delta_lag_6</v>
      </c>
    </row>
    <row r="136" spans="1:10" x14ac:dyDescent="0.2">
      <c r="A136" t="s">
        <v>134</v>
      </c>
      <c r="B136" t="str">
        <f t="shared" si="17"/>
        <v>Visa_Finiciomora_lag_1</v>
      </c>
      <c r="C136" t="str">
        <f t="shared" si="17"/>
        <v>Visa_Finiciomora_lag_3</v>
      </c>
      <c r="D136" t="str">
        <f t="shared" si="17"/>
        <v>Visa_Finiciomora_lag_6</v>
      </c>
      <c r="E136" t="str">
        <f t="shared" si="18"/>
        <v>,LAG(Visa_Finiciomora, 1) OVER (PARTITION BY numero_de_cliente ORDER BY foto_mes ASC) AS Visa_Finiciomora_lag_1</v>
      </c>
      <c r="F136" t="str">
        <f t="shared" si="15"/>
        <v>,LAG(Visa_Finiciomora, 3) OVER (PARTITION BY numero_de_cliente ORDER BY foto_mes ASC) AS Visa_Finiciomora_lag_3</v>
      </c>
      <c r="G136" t="str">
        <f t="shared" si="16"/>
        <v>,LAG(Visa_Finiciomora, 6) OVER (PARTITION BY numero_de_cliente ORDER BY foto_mes ASC) AS Visa_Finiciomora_lag_6</v>
      </c>
      <c r="H136" t="str">
        <f t="shared" si="19"/>
        <v>,Visa_Finiciomora-Visa_Finiciomora_lag_1 AS Visa_Finiciomora_delta_lag_1</v>
      </c>
      <c r="I136" t="str">
        <f t="shared" si="20"/>
        <v>,Visa_Finiciomora-Visa_Finiciomora_lag_3 AS Visa_Finiciomora_delta_lag_3</v>
      </c>
      <c r="J136" t="str">
        <f t="shared" si="21"/>
        <v>,Visa_Finiciomora-Visa_Finiciomora_lag_6 AS Visa_Finiciomora_delta_lag_6</v>
      </c>
    </row>
    <row r="137" spans="1:10" x14ac:dyDescent="0.2">
      <c r="A137" t="s">
        <v>135</v>
      </c>
      <c r="B137" t="str">
        <f t="shared" si="17"/>
        <v>Visa_msaldototal_lag_1</v>
      </c>
      <c r="C137" t="str">
        <f t="shared" si="17"/>
        <v>Visa_msaldototal_lag_3</v>
      </c>
      <c r="D137" t="str">
        <f t="shared" si="17"/>
        <v>Visa_msaldototal_lag_6</v>
      </c>
      <c r="E137" t="str">
        <f t="shared" si="18"/>
        <v>,LAG(Visa_msaldototal, 1) OVER (PARTITION BY numero_de_cliente ORDER BY foto_mes ASC) AS Visa_msaldototal_lag_1</v>
      </c>
      <c r="F137" t="str">
        <f t="shared" si="15"/>
        <v>,LAG(Visa_msaldototal, 3) OVER (PARTITION BY numero_de_cliente ORDER BY foto_mes ASC) AS Visa_msaldototal_lag_3</v>
      </c>
      <c r="G137" t="str">
        <f t="shared" si="16"/>
        <v>,LAG(Visa_msaldototal, 6) OVER (PARTITION BY numero_de_cliente ORDER BY foto_mes ASC) AS Visa_msaldototal_lag_6</v>
      </c>
      <c r="H137" t="str">
        <f t="shared" si="19"/>
        <v>,Visa_msaldototal-Visa_msaldototal_lag_1 AS Visa_msaldototal_delta_lag_1</v>
      </c>
      <c r="I137" t="str">
        <f t="shared" si="20"/>
        <v>,Visa_msaldototal-Visa_msaldototal_lag_3 AS Visa_msaldototal_delta_lag_3</v>
      </c>
      <c r="J137" t="str">
        <f t="shared" si="21"/>
        <v>,Visa_msaldototal-Visa_msaldototal_lag_6 AS Visa_msaldototal_delta_lag_6</v>
      </c>
    </row>
    <row r="138" spans="1:10" x14ac:dyDescent="0.2">
      <c r="A138" t="s">
        <v>136</v>
      </c>
      <c r="B138" t="str">
        <f t="shared" si="17"/>
        <v>Visa_msaldopesos_lag_1</v>
      </c>
      <c r="C138" t="str">
        <f t="shared" si="17"/>
        <v>Visa_msaldopesos_lag_3</v>
      </c>
      <c r="D138" t="str">
        <f t="shared" si="17"/>
        <v>Visa_msaldopesos_lag_6</v>
      </c>
      <c r="E138" t="str">
        <f t="shared" si="18"/>
        <v>,LAG(Visa_msaldopesos, 1) OVER (PARTITION BY numero_de_cliente ORDER BY foto_mes ASC) AS Visa_msaldopesos_lag_1</v>
      </c>
      <c r="F138" t="str">
        <f t="shared" si="15"/>
        <v>,LAG(Visa_msaldopesos, 3) OVER (PARTITION BY numero_de_cliente ORDER BY foto_mes ASC) AS Visa_msaldopesos_lag_3</v>
      </c>
      <c r="G138" t="str">
        <f t="shared" si="16"/>
        <v>,LAG(Visa_msaldopesos, 6) OVER (PARTITION BY numero_de_cliente ORDER BY foto_mes ASC) AS Visa_msaldopesos_lag_6</v>
      </c>
      <c r="H138" t="str">
        <f t="shared" si="19"/>
        <v>,Visa_msaldopesos-Visa_msaldopesos_lag_1 AS Visa_msaldopesos_delta_lag_1</v>
      </c>
      <c r="I138" t="str">
        <f t="shared" si="20"/>
        <v>,Visa_msaldopesos-Visa_msaldopesos_lag_3 AS Visa_msaldopesos_delta_lag_3</v>
      </c>
      <c r="J138" t="str">
        <f t="shared" si="21"/>
        <v>,Visa_msaldopesos-Visa_msaldopesos_lag_6 AS Visa_msaldopesos_delta_lag_6</v>
      </c>
    </row>
    <row r="139" spans="1:10" x14ac:dyDescent="0.2">
      <c r="A139" t="s">
        <v>137</v>
      </c>
      <c r="B139" t="str">
        <f t="shared" si="17"/>
        <v>Visa_msaldodolares_lag_1</v>
      </c>
      <c r="C139" t="str">
        <f t="shared" si="17"/>
        <v>Visa_msaldodolares_lag_3</v>
      </c>
      <c r="D139" t="str">
        <f t="shared" si="17"/>
        <v>Visa_msaldodolares_lag_6</v>
      </c>
      <c r="E139" t="str">
        <f t="shared" si="18"/>
        <v>,LAG(Visa_msaldodolares, 1) OVER (PARTITION BY numero_de_cliente ORDER BY foto_mes ASC) AS Visa_msaldodolares_lag_1</v>
      </c>
      <c r="F139" t="str">
        <f t="shared" si="15"/>
        <v>,LAG(Visa_msaldodolares, 3) OVER (PARTITION BY numero_de_cliente ORDER BY foto_mes ASC) AS Visa_msaldodolares_lag_3</v>
      </c>
      <c r="G139" t="str">
        <f t="shared" si="16"/>
        <v>,LAG(Visa_msaldodolares, 6) OVER (PARTITION BY numero_de_cliente ORDER BY foto_mes ASC) AS Visa_msaldodolares_lag_6</v>
      </c>
      <c r="H139" t="str">
        <f t="shared" si="19"/>
        <v>,Visa_msaldodolares-Visa_msaldodolares_lag_1 AS Visa_msaldodolares_delta_lag_1</v>
      </c>
      <c r="I139" t="str">
        <f t="shared" si="20"/>
        <v>,Visa_msaldodolares-Visa_msaldodolares_lag_3 AS Visa_msaldodolares_delta_lag_3</v>
      </c>
      <c r="J139" t="str">
        <f t="shared" si="21"/>
        <v>,Visa_msaldodolares-Visa_msaldodolares_lag_6 AS Visa_msaldodolares_delta_lag_6</v>
      </c>
    </row>
    <row r="140" spans="1:10" x14ac:dyDescent="0.2">
      <c r="A140" t="s">
        <v>138</v>
      </c>
      <c r="B140" t="str">
        <f t="shared" si="17"/>
        <v>Visa_mconsumospesos_lag_1</v>
      </c>
      <c r="C140" t="str">
        <f t="shared" si="17"/>
        <v>Visa_mconsumospesos_lag_3</v>
      </c>
      <c r="D140" t="str">
        <f t="shared" si="17"/>
        <v>Visa_mconsumospesos_lag_6</v>
      </c>
      <c r="E140" t="str">
        <f t="shared" si="18"/>
        <v>,LAG(Visa_mconsumospesos, 1) OVER (PARTITION BY numero_de_cliente ORDER BY foto_mes ASC) AS Visa_mconsumospesos_lag_1</v>
      </c>
      <c r="F140" t="str">
        <f t="shared" si="15"/>
        <v>,LAG(Visa_mconsumospesos, 3) OVER (PARTITION BY numero_de_cliente ORDER BY foto_mes ASC) AS Visa_mconsumospesos_lag_3</v>
      </c>
      <c r="G140" t="str">
        <f t="shared" si="16"/>
        <v>,LAG(Visa_mconsumospesos, 6) OVER (PARTITION BY numero_de_cliente ORDER BY foto_mes ASC) AS Visa_mconsumospesos_lag_6</v>
      </c>
      <c r="H140" t="str">
        <f t="shared" si="19"/>
        <v>,Visa_mconsumospesos-Visa_mconsumospesos_lag_1 AS Visa_mconsumospesos_delta_lag_1</v>
      </c>
      <c r="I140" t="str">
        <f t="shared" si="20"/>
        <v>,Visa_mconsumospesos-Visa_mconsumospesos_lag_3 AS Visa_mconsumospesos_delta_lag_3</v>
      </c>
      <c r="J140" t="str">
        <f t="shared" si="21"/>
        <v>,Visa_mconsumospesos-Visa_mconsumospesos_lag_6 AS Visa_mconsumospesos_delta_lag_6</v>
      </c>
    </row>
    <row r="141" spans="1:10" x14ac:dyDescent="0.2">
      <c r="A141" t="s">
        <v>139</v>
      </c>
      <c r="B141" t="str">
        <f t="shared" si="17"/>
        <v>Visa_mconsumosdolares_lag_1</v>
      </c>
      <c r="C141" t="str">
        <f t="shared" si="17"/>
        <v>Visa_mconsumosdolares_lag_3</v>
      </c>
      <c r="D141" t="str">
        <f t="shared" si="17"/>
        <v>Visa_mconsumosdolares_lag_6</v>
      </c>
      <c r="E141" t="str">
        <f t="shared" si="18"/>
        <v>,LAG(Visa_mconsumosdolares, 1) OVER (PARTITION BY numero_de_cliente ORDER BY foto_mes ASC) AS Visa_mconsumosdolares_lag_1</v>
      </c>
      <c r="F141" t="str">
        <f t="shared" si="15"/>
        <v>,LAG(Visa_mconsumosdolares, 3) OVER (PARTITION BY numero_de_cliente ORDER BY foto_mes ASC) AS Visa_mconsumosdolares_lag_3</v>
      </c>
      <c r="G141" t="str">
        <f t="shared" si="16"/>
        <v>,LAG(Visa_mconsumosdolares, 6) OVER (PARTITION BY numero_de_cliente ORDER BY foto_mes ASC) AS Visa_mconsumosdolares_lag_6</v>
      </c>
      <c r="H141" t="str">
        <f t="shared" si="19"/>
        <v>,Visa_mconsumosdolares-Visa_mconsumosdolares_lag_1 AS Visa_mconsumosdolares_delta_lag_1</v>
      </c>
      <c r="I141" t="str">
        <f t="shared" si="20"/>
        <v>,Visa_mconsumosdolares-Visa_mconsumosdolares_lag_3 AS Visa_mconsumosdolares_delta_lag_3</v>
      </c>
      <c r="J141" t="str">
        <f t="shared" si="21"/>
        <v>,Visa_mconsumosdolares-Visa_mconsumosdolares_lag_6 AS Visa_mconsumosdolares_delta_lag_6</v>
      </c>
    </row>
    <row r="142" spans="1:10" x14ac:dyDescent="0.2">
      <c r="A142" t="s">
        <v>140</v>
      </c>
      <c r="B142" t="str">
        <f t="shared" si="17"/>
        <v>Visa_mlimitecompra_lag_1</v>
      </c>
      <c r="C142" t="str">
        <f t="shared" si="17"/>
        <v>Visa_mlimitecompra_lag_3</v>
      </c>
      <c r="D142" t="str">
        <f t="shared" si="17"/>
        <v>Visa_mlimitecompra_lag_6</v>
      </c>
      <c r="E142" t="str">
        <f t="shared" si="18"/>
        <v>,LAG(Visa_mlimitecompra, 1) OVER (PARTITION BY numero_de_cliente ORDER BY foto_mes ASC) AS Visa_mlimitecompra_lag_1</v>
      </c>
      <c r="F142" t="str">
        <f t="shared" si="15"/>
        <v>,LAG(Visa_mlimitecompra, 3) OVER (PARTITION BY numero_de_cliente ORDER BY foto_mes ASC) AS Visa_mlimitecompra_lag_3</v>
      </c>
      <c r="G142" t="str">
        <f t="shared" si="16"/>
        <v>,LAG(Visa_mlimitecompra, 6) OVER (PARTITION BY numero_de_cliente ORDER BY foto_mes ASC) AS Visa_mlimitecompra_lag_6</v>
      </c>
      <c r="H142" t="str">
        <f t="shared" si="19"/>
        <v>,Visa_mlimitecompra-Visa_mlimitecompra_lag_1 AS Visa_mlimitecompra_delta_lag_1</v>
      </c>
      <c r="I142" t="str">
        <f t="shared" si="20"/>
        <v>,Visa_mlimitecompra-Visa_mlimitecompra_lag_3 AS Visa_mlimitecompra_delta_lag_3</v>
      </c>
      <c r="J142" t="str">
        <f t="shared" si="21"/>
        <v>,Visa_mlimitecompra-Visa_mlimitecompra_lag_6 AS Visa_mlimitecompra_delta_lag_6</v>
      </c>
    </row>
    <row r="143" spans="1:10" x14ac:dyDescent="0.2">
      <c r="A143" t="s">
        <v>141</v>
      </c>
      <c r="B143" t="str">
        <f t="shared" si="17"/>
        <v>Visa_madelantopesos_lag_1</v>
      </c>
      <c r="C143" t="str">
        <f t="shared" si="17"/>
        <v>Visa_madelantopesos_lag_3</v>
      </c>
      <c r="D143" t="str">
        <f t="shared" si="17"/>
        <v>Visa_madelantopesos_lag_6</v>
      </c>
      <c r="E143" t="str">
        <f t="shared" si="18"/>
        <v>,LAG(Visa_madelantopesos, 1) OVER (PARTITION BY numero_de_cliente ORDER BY foto_mes ASC) AS Visa_madelantopesos_lag_1</v>
      </c>
      <c r="F143" t="str">
        <f t="shared" si="15"/>
        <v>,LAG(Visa_madelantopesos, 3) OVER (PARTITION BY numero_de_cliente ORDER BY foto_mes ASC) AS Visa_madelantopesos_lag_3</v>
      </c>
      <c r="G143" t="str">
        <f t="shared" si="16"/>
        <v>,LAG(Visa_madelantopesos, 6) OVER (PARTITION BY numero_de_cliente ORDER BY foto_mes ASC) AS Visa_madelantopesos_lag_6</v>
      </c>
      <c r="H143" t="str">
        <f t="shared" si="19"/>
        <v>,Visa_madelantopesos-Visa_madelantopesos_lag_1 AS Visa_madelantopesos_delta_lag_1</v>
      </c>
      <c r="I143" t="str">
        <f t="shared" si="20"/>
        <v>,Visa_madelantopesos-Visa_madelantopesos_lag_3 AS Visa_madelantopesos_delta_lag_3</v>
      </c>
      <c r="J143" t="str">
        <f t="shared" si="21"/>
        <v>,Visa_madelantopesos-Visa_madelantopesos_lag_6 AS Visa_madelantopesos_delta_lag_6</v>
      </c>
    </row>
    <row r="144" spans="1:10" x14ac:dyDescent="0.2">
      <c r="A144" t="s">
        <v>142</v>
      </c>
      <c r="B144" t="str">
        <f t="shared" si="17"/>
        <v>Visa_madelantodolares_lag_1</v>
      </c>
      <c r="C144" t="str">
        <f t="shared" si="17"/>
        <v>Visa_madelantodolares_lag_3</v>
      </c>
      <c r="D144" t="str">
        <f t="shared" si="17"/>
        <v>Visa_madelantodolares_lag_6</v>
      </c>
      <c r="E144" t="str">
        <f t="shared" si="18"/>
        <v>,LAG(Visa_madelantodolares, 1) OVER (PARTITION BY numero_de_cliente ORDER BY foto_mes ASC) AS Visa_madelantodolares_lag_1</v>
      </c>
      <c r="F144" t="str">
        <f t="shared" si="15"/>
        <v>,LAG(Visa_madelantodolares, 3) OVER (PARTITION BY numero_de_cliente ORDER BY foto_mes ASC) AS Visa_madelantodolares_lag_3</v>
      </c>
      <c r="G144" t="str">
        <f t="shared" si="16"/>
        <v>,LAG(Visa_madelantodolares, 6) OVER (PARTITION BY numero_de_cliente ORDER BY foto_mes ASC) AS Visa_madelantodolares_lag_6</v>
      </c>
      <c r="H144" t="str">
        <f t="shared" si="19"/>
        <v>,Visa_madelantodolares-Visa_madelantodolares_lag_1 AS Visa_madelantodolares_delta_lag_1</v>
      </c>
      <c r="I144" t="str">
        <f t="shared" si="20"/>
        <v>,Visa_madelantodolares-Visa_madelantodolares_lag_3 AS Visa_madelantodolares_delta_lag_3</v>
      </c>
      <c r="J144" t="str">
        <f t="shared" si="21"/>
        <v>,Visa_madelantodolares-Visa_madelantodolares_lag_6 AS Visa_madelantodolares_delta_lag_6</v>
      </c>
    </row>
    <row r="145" spans="1:10" x14ac:dyDescent="0.2">
      <c r="A145" t="s">
        <v>143</v>
      </c>
      <c r="B145" t="str">
        <f t="shared" si="17"/>
        <v>Visa_fultimo_cierre_lag_1</v>
      </c>
      <c r="C145" t="str">
        <f t="shared" si="17"/>
        <v>Visa_fultimo_cierre_lag_3</v>
      </c>
      <c r="D145" t="str">
        <f t="shared" si="17"/>
        <v>Visa_fultimo_cierre_lag_6</v>
      </c>
      <c r="E145" t="str">
        <f t="shared" si="18"/>
        <v>,LAG(Visa_fultimo_cierre, 1) OVER (PARTITION BY numero_de_cliente ORDER BY foto_mes ASC) AS Visa_fultimo_cierre_lag_1</v>
      </c>
      <c r="F145" t="str">
        <f t="shared" si="15"/>
        <v>,LAG(Visa_fultimo_cierre, 3) OVER (PARTITION BY numero_de_cliente ORDER BY foto_mes ASC) AS Visa_fultimo_cierre_lag_3</v>
      </c>
      <c r="G145" t="str">
        <f t="shared" si="16"/>
        <v>,LAG(Visa_fultimo_cierre, 6) OVER (PARTITION BY numero_de_cliente ORDER BY foto_mes ASC) AS Visa_fultimo_cierre_lag_6</v>
      </c>
      <c r="H145" t="str">
        <f t="shared" si="19"/>
        <v>,Visa_fultimo_cierre-Visa_fultimo_cierre_lag_1 AS Visa_fultimo_cierre_delta_lag_1</v>
      </c>
      <c r="I145" t="str">
        <f t="shared" si="20"/>
        <v>,Visa_fultimo_cierre-Visa_fultimo_cierre_lag_3 AS Visa_fultimo_cierre_delta_lag_3</v>
      </c>
      <c r="J145" t="str">
        <f t="shared" si="21"/>
        <v>,Visa_fultimo_cierre-Visa_fultimo_cierre_lag_6 AS Visa_fultimo_cierre_delta_lag_6</v>
      </c>
    </row>
    <row r="146" spans="1:10" x14ac:dyDescent="0.2">
      <c r="A146" t="s">
        <v>144</v>
      </c>
      <c r="B146" t="str">
        <f t="shared" si="17"/>
        <v>Visa_mpagado_lag_1</v>
      </c>
      <c r="C146" t="str">
        <f t="shared" si="17"/>
        <v>Visa_mpagado_lag_3</v>
      </c>
      <c r="D146" t="str">
        <f t="shared" si="17"/>
        <v>Visa_mpagado_lag_6</v>
      </c>
      <c r="E146" t="str">
        <f t="shared" si="18"/>
        <v>,LAG(Visa_mpagado, 1) OVER (PARTITION BY numero_de_cliente ORDER BY foto_mes ASC) AS Visa_mpagado_lag_1</v>
      </c>
      <c r="F146" t="str">
        <f t="shared" ref="F146:F153" si="22">",LAG(" &amp;$A146 &amp;", " &amp;C$1 &amp;") OVER (PARTITION BY numero_de_cliente ORDER BY foto_mes ASC) AS " &amp;C146</f>
        <v>,LAG(Visa_mpagado, 3) OVER (PARTITION BY numero_de_cliente ORDER BY foto_mes ASC) AS Visa_mpagado_lag_3</v>
      </c>
      <c r="G146" t="str">
        <f t="shared" ref="G146:G153" si="23">",LAG(" &amp;$A146 &amp;", " &amp;D$1 &amp;") OVER (PARTITION BY numero_de_cliente ORDER BY foto_mes ASC) AS " &amp;D146</f>
        <v>,LAG(Visa_mpagado, 6) OVER (PARTITION BY numero_de_cliente ORDER BY foto_mes ASC) AS Visa_mpagado_lag_6</v>
      </c>
      <c r="H146" t="str">
        <f t="shared" si="19"/>
        <v>,Visa_mpagado-Visa_mpagado_lag_1 AS Visa_mpagado_delta_lag_1</v>
      </c>
      <c r="I146" t="str">
        <f t="shared" si="20"/>
        <v>,Visa_mpagado-Visa_mpagado_lag_3 AS Visa_mpagado_delta_lag_3</v>
      </c>
      <c r="J146" t="str">
        <f t="shared" si="21"/>
        <v>,Visa_mpagado-Visa_mpagado_lag_6 AS Visa_mpagado_delta_lag_6</v>
      </c>
    </row>
    <row r="147" spans="1:10" x14ac:dyDescent="0.2">
      <c r="A147" t="s">
        <v>145</v>
      </c>
      <c r="B147" t="str">
        <f t="shared" si="17"/>
        <v>Visa_mpagospesos_lag_1</v>
      </c>
      <c r="C147" t="str">
        <f t="shared" si="17"/>
        <v>Visa_mpagospesos_lag_3</v>
      </c>
      <c r="D147" t="str">
        <f t="shared" si="17"/>
        <v>Visa_mpagospesos_lag_6</v>
      </c>
      <c r="E147" t="str">
        <f t="shared" si="18"/>
        <v>,LAG(Visa_mpagospesos, 1) OVER (PARTITION BY numero_de_cliente ORDER BY foto_mes ASC) AS Visa_mpagospesos_lag_1</v>
      </c>
      <c r="F147" t="str">
        <f t="shared" si="22"/>
        <v>,LAG(Visa_mpagospesos, 3) OVER (PARTITION BY numero_de_cliente ORDER BY foto_mes ASC) AS Visa_mpagospesos_lag_3</v>
      </c>
      <c r="G147" t="str">
        <f t="shared" si="23"/>
        <v>,LAG(Visa_mpagospesos, 6) OVER (PARTITION BY numero_de_cliente ORDER BY foto_mes ASC) AS Visa_mpagospesos_lag_6</v>
      </c>
      <c r="H147" t="str">
        <f t="shared" si="19"/>
        <v>,Visa_mpagospesos-Visa_mpagospesos_lag_1 AS Visa_mpagospesos_delta_lag_1</v>
      </c>
      <c r="I147" t="str">
        <f t="shared" si="20"/>
        <v>,Visa_mpagospesos-Visa_mpagospesos_lag_3 AS Visa_mpagospesos_delta_lag_3</v>
      </c>
      <c r="J147" t="str">
        <f t="shared" si="21"/>
        <v>,Visa_mpagospesos-Visa_mpagospesos_lag_6 AS Visa_mpagospesos_delta_lag_6</v>
      </c>
    </row>
    <row r="148" spans="1:10" x14ac:dyDescent="0.2">
      <c r="A148" t="s">
        <v>146</v>
      </c>
      <c r="B148" t="str">
        <f t="shared" si="17"/>
        <v>Visa_mpagosdolares_lag_1</v>
      </c>
      <c r="C148" t="str">
        <f t="shared" si="17"/>
        <v>Visa_mpagosdolares_lag_3</v>
      </c>
      <c r="D148" t="str">
        <f t="shared" si="17"/>
        <v>Visa_mpagosdolares_lag_6</v>
      </c>
      <c r="E148" t="str">
        <f t="shared" si="18"/>
        <v>,LAG(Visa_mpagosdolares, 1) OVER (PARTITION BY numero_de_cliente ORDER BY foto_mes ASC) AS Visa_mpagosdolares_lag_1</v>
      </c>
      <c r="F148" t="str">
        <f t="shared" si="22"/>
        <v>,LAG(Visa_mpagosdolares, 3) OVER (PARTITION BY numero_de_cliente ORDER BY foto_mes ASC) AS Visa_mpagosdolares_lag_3</v>
      </c>
      <c r="G148" t="str">
        <f t="shared" si="23"/>
        <v>,LAG(Visa_mpagosdolares, 6) OVER (PARTITION BY numero_de_cliente ORDER BY foto_mes ASC) AS Visa_mpagosdolares_lag_6</v>
      </c>
      <c r="H148" t="str">
        <f t="shared" si="19"/>
        <v>,Visa_mpagosdolares-Visa_mpagosdolares_lag_1 AS Visa_mpagosdolares_delta_lag_1</v>
      </c>
      <c r="I148" t="str">
        <f t="shared" si="20"/>
        <v>,Visa_mpagosdolares-Visa_mpagosdolares_lag_3 AS Visa_mpagosdolares_delta_lag_3</v>
      </c>
      <c r="J148" t="str">
        <f t="shared" si="21"/>
        <v>,Visa_mpagosdolares-Visa_mpagosdolares_lag_6 AS Visa_mpagosdolares_delta_lag_6</v>
      </c>
    </row>
    <row r="149" spans="1:10" x14ac:dyDescent="0.2">
      <c r="A149" t="s">
        <v>147</v>
      </c>
      <c r="B149" t="str">
        <f t="shared" si="17"/>
        <v>Visa_fechaalta_lag_1</v>
      </c>
      <c r="C149" t="str">
        <f t="shared" si="17"/>
        <v>Visa_fechaalta_lag_3</v>
      </c>
      <c r="D149" t="str">
        <f t="shared" si="17"/>
        <v>Visa_fechaalta_lag_6</v>
      </c>
      <c r="E149" t="str">
        <f t="shared" si="18"/>
        <v>,LAG(Visa_fechaalta, 1) OVER (PARTITION BY numero_de_cliente ORDER BY foto_mes ASC) AS Visa_fechaalta_lag_1</v>
      </c>
      <c r="F149" t="str">
        <f t="shared" si="22"/>
        <v>,LAG(Visa_fechaalta, 3) OVER (PARTITION BY numero_de_cliente ORDER BY foto_mes ASC) AS Visa_fechaalta_lag_3</v>
      </c>
      <c r="G149" t="str">
        <f t="shared" si="23"/>
        <v>,LAG(Visa_fechaalta, 6) OVER (PARTITION BY numero_de_cliente ORDER BY foto_mes ASC) AS Visa_fechaalta_lag_6</v>
      </c>
      <c r="H149" t="str">
        <f t="shared" si="19"/>
        <v>,Visa_fechaalta-Visa_fechaalta_lag_1 AS Visa_fechaalta_delta_lag_1</v>
      </c>
      <c r="I149" t="str">
        <f t="shared" si="20"/>
        <v>,Visa_fechaalta-Visa_fechaalta_lag_3 AS Visa_fechaalta_delta_lag_3</v>
      </c>
      <c r="J149" t="str">
        <f t="shared" si="21"/>
        <v>,Visa_fechaalta-Visa_fechaalta_lag_6 AS Visa_fechaalta_delta_lag_6</v>
      </c>
    </row>
    <row r="150" spans="1:10" x14ac:dyDescent="0.2">
      <c r="A150" t="s">
        <v>148</v>
      </c>
      <c r="B150" t="str">
        <f t="shared" si="17"/>
        <v>Visa_mconsumototal_lag_1</v>
      </c>
      <c r="C150" t="str">
        <f t="shared" si="17"/>
        <v>Visa_mconsumototal_lag_3</v>
      </c>
      <c r="D150" t="str">
        <f t="shared" si="17"/>
        <v>Visa_mconsumototal_lag_6</v>
      </c>
      <c r="E150" t="str">
        <f t="shared" si="18"/>
        <v>,LAG(Visa_mconsumototal, 1) OVER (PARTITION BY numero_de_cliente ORDER BY foto_mes ASC) AS Visa_mconsumototal_lag_1</v>
      </c>
      <c r="F150" t="str">
        <f t="shared" si="22"/>
        <v>,LAG(Visa_mconsumototal, 3) OVER (PARTITION BY numero_de_cliente ORDER BY foto_mes ASC) AS Visa_mconsumototal_lag_3</v>
      </c>
      <c r="G150" t="str">
        <f t="shared" si="23"/>
        <v>,LAG(Visa_mconsumototal, 6) OVER (PARTITION BY numero_de_cliente ORDER BY foto_mes ASC) AS Visa_mconsumototal_lag_6</v>
      </c>
      <c r="H150" t="str">
        <f t="shared" si="19"/>
        <v>,Visa_mconsumototal-Visa_mconsumototal_lag_1 AS Visa_mconsumototal_delta_lag_1</v>
      </c>
      <c r="I150" t="str">
        <f t="shared" si="20"/>
        <v>,Visa_mconsumototal-Visa_mconsumototal_lag_3 AS Visa_mconsumototal_delta_lag_3</v>
      </c>
      <c r="J150" t="str">
        <f t="shared" si="21"/>
        <v>,Visa_mconsumototal-Visa_mconsumototal_lag_6 AS Visa_mconsumototal_delta_lag_6</v>
      </c>
    </row>
    <row r="151" spans="1:10" x14ac:dyDescent="0.2">
      <c r="A151" t="s">
        <v>149</v>
      </c>
      <c r="B151" t="str">
        <f t="shared" si="17"/>
        <v>Visa_cconsumos_lag_1</v>
      </c>
      <c r="C151" t="str">
        <f t="shared" si="17"/>
        <v>Visa_cconsumos_lag_3</v>
      </c>
      <c r="D151" t="str">
        <f t="shared" si="17"/>
        <v>Visa_cconsumos_lag_6</v>
      </c>
      <c r="E151" t="str">
        <f t="shared" si="18"/>
        <v>,LAG(Visa_cconsumos, 1) OVER (PARTITION BY numero_de_cliente ORDER BY foto_mes ASC) AS Visa_cconsumos_lag_1</v>
      </c>
      <c r="F151" t="str">
        <f t="shared" si="22"/>
        <v>,LAG(Visa_cconsumos, 3) OVER (PARTITION BY numero_de_cliente ORDER BY foto_mes ASC) AS Visa_cconsumos_lag_3</v>
      </c>
      <c r="G151" t="str">
        <f t="shared" si="23"/>
        <v>,LAG(Visa_cconsumos, 6) OVER (PARTITION BY numero_de_cliente ORDER BY foto_mes ASC) AS Visa_cconsumos_lag_6</v>
      </c>
      <c r="H151" t="str">
        <f t="shared" si="19"/>
        <v>,Visa_cconsumos-Visa_cconsumos_lag_1 AS Visa_cconsumos_delta_lag_1</v>
      </c>
      <c r="I151" t="str">
        <f t="shared" si="20"/>
        <v>,Visa_cconsumos-Visa_cconsumos_lag_3 AS Visa_cconsumos_delta_lag_3</v>
      </c>
      <c r="J151" t="str">
        <f t="shared" si="21"/>
        <v>,Visa_cconsumos-Visa_cconsumos_lag_6 AS Visa_cconsumos_delta_lag_6</v>
      </c>
    </row>
    <row r="152" spans="1:10" x14ac:dyDescent="0.2">
      <c r="A152" t="s">
        <v>150</v>
      </c>
      <c r="B152" t="str">
        <f t="shared" si="17"/>
        <v>Visa_cadelantosefectivo_lag_1</v>
      </c>
      <c r="C152" t="str">
        <f t="shared" si="17"/>
        <v>Visa_cadelantosefectivo_lag_3</v>
      </c>
      <c r="D152" t="str">
        <f t="shared" si="17"/>
        <v>Visa_cadelantosefectivo_lag_6</v>
      </c>
      <c r="E152" t="str">
        <f t="shared" si="18"/>
        <v>,LAG(Visa_cadelantosefectivo, 1) OVER (PARTITION BY numero_de_cliente ORDER BY foto_mes ASC) AS Visa_cadelantosefectivo_lag_1</v>
      </c>
      <c r="F152" t="str">
        <f t="shared" si="22"/>
        <v>,LAG(Visa_cadelantosefectivo, 3) OVER (PARTITION BY numero_de_cliente ORDER BY foto_mes ASC) AS Visa_cadelantosefectivo_lag_3</v>
      </c>
      <c r="G152" t="str">
        <f t="shared" si="23"/>
        <v>,LAG(Visa_cadelantosefectivo, 6) OVER (PARTITION BY numero_de_cliente ORDER BY foto_mes ASC) AS Visa_cadelantosefectivo_lag_6</v>
      </c>
      <c r="H152" t="str">
        <f t="shared" si="19"/>
        <v>,Visa_cadelantosefectivo-Visa_cadelantosefectivo_lag_1 AS Visa_cadelantosefectivo_delta_lag_1</v>
      </c>
      <c r="I152" t="str">
        <f t="shared" si="20"/>
        <v>,Visa_cadelantosefectivo-Visa_cadelantosefectivo_lag_3 AS Visa_cadelantosefectivo_delta_lag_3</v>
      </c>
      <c r="J152" t="str">
        <f t="shared" si="21"/>
        <v>,Visa_cadelantosefectivo-Visa_cadelantosefectivo_lag_6 AS Visa_cadelantosefectivo_delta_lag_6</v>
      </c>
    </row>
    <row r="153" spans="1:10" x14ac:dyDescent="0.2">
      <c r="A153" t="s">
        <v>151</v>
      </c>
      <c r="B153" t="str">
        <f t="shared" si="17"/>
        <v>Visa_mpagominimo_lag_1</v>
      </c>
      <c r="C153" t="str">
        <f t="shared" si="17"/>
        <v>Visa_mpagominimo_lag_3</v>
      </c>
      <c r="D153" t="str">
        <f t="shared" si="17"/>
        <v>Visa_mpagominimo_lag_6</v>
      </c>
      <c r="E153" t="str">
        <f t="shared" si="18"/>
        <v>,LAG(Visa_mpagominimo, 1) OVER (PARTITION BY numero_de_cliente ORDER BY foto_mes ASC) AS Visa_mpagominimo_lag_1</v>
      </c>
      <c r="F153" t="str">
        <f t="shared" si="22"/>
        <v>,LAG(Visa_mpagominimo, 3) OVER (PARTITION BY numero_de_cliente ORDER BY foto_mes ASC) AS Visa_mpagominimo_lag_3</v>
      </c>
      <c r="G153" t="str">
        <f t="shared" si="23"/>
        <v>,LAG(Visa_mpagominimo, 6) OVER (PARTITION BY numero_de_cliente ORDER BY foto_mes ASC) AS Visa_mpagominimo_lag_6</v>
      </c>
      <c r="H153" t="str">
        <f t="shared" si="19"/>
        <v>,Visa_mpagominimo-Visa_mpagominimo_lag_1 AS Visa_mpagominimo_delta_lag_1</v>
      </c>
      <c r="I153" t="str">
        <f t="shared" si="20"/>
        <v>,Visa_mpagominimo-Visa_mpagominimo_lag_3 AS Visa_mpagominimo_delta_lag_3</v>
      </c>
      <c r="J153" t="str">
        <f t="shared" si="21"/>
        <v>,Visa_mpagominimo-Visa_mpagominimo_lag_6 AS Visa_mpagominimo_delta_lag_6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Uribe</dc:creator>
  <cp:lastModifiedBy>Juan Uribe</cp:lastModifiedBy>
  <dcterms:created xsi:type="dcterms:W3CDTF">2023-11-05T15:54:20Z</dcterms:created>
  <dcterms:modified xsi:type="dcterms:W3CDTF">2023-11-05T18:17:01Z</dcterms:modified>
</cp:coreProperties>
</file>