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C5159812-0255-4676-9D99-EA554B5E81B5}" xr6:coauthVersionLast="47" xr6:coauthVersionMax="47" xr10:uidLastSave="{00000000-0000-0000-0000-000000000000}"/>
  <bookViews>
    <workbookView xWindow="-120" yWindow="-120" windowWidth="20730" windowHeight="11160" tabRatio="911" firstSheet="126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<sst xmlns="http://schemas.openxmlformats.org/spreadsheetml/2006/main" count="28958" uniqueCount="716">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</sst>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0.63354363635099409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0.18837153559447217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0.35543224933670803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0.70950189797960017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0.43109956606759425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0.369646694890025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0.66921999450292413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2.9713463333362555E-2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0.88941354709582776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0.59825516228950848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0.90543943154963891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3.7907917286726489E-2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0.78686875068798123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0.62231759724353408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0.93603993603619828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0.54208197830525939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0.41123265894050542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0.83117459058997056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0.43634325525485052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0.62999780941280559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0.94836748006357419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0.22421438650057091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0.73878387150754909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0.69531905610135347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0.89732458482563138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0.20096926596874976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0.31150202863671583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0.47243373637419084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0.541738639186085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0.26500450821131039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0.32426610723348204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0.87021921271630798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4.0821925362749978E-2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0.35587325581972484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0.29473950453482123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0.78317761584284862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0.73609256308851678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0.43022801767686292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0.17227094597191295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0.36091567293216453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0.62130986188262305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0.26655103113819933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0.60964213751686058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0.23800837049167745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0.78613815789082908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0.50180172947888757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0.78245295618073296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0.42893516552308608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0.43754059639717302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0.37951868742878581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0.6588830723568998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0.62259246500773269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0.84719640184088074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0.6590878776454403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0.4949646540952658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0.13194923997033825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7.7405485675783869E-2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0.71581596927604996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0.2521807800389021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1.3592906510489722E-2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0.76422476673524664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0.59196119885119458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0.37368829018933514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0.60964807268694765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0.50333156172755766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0.32602142182384564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0.51369149844524264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0.36701566171762601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0.87749968849209892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0.808494276256573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5.789759846004916E-2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0.30599475033723278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0.32482293938056439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0.45364221426776974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0.99722092572941068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0.96200351886920898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0.59723334021601016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649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408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7</v>
      </c>
      <c r="Y1" s="159">
        <f t="shared" ref="Y1:Y7" ca="1" si="2">RAND()</f>
        <v>0.17352372897390722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ca="1" si="1"/>
        <v>6</v>
      </c>
      <c r="Y2" s="159">
        <f t="shared" ca="1" si="2"/>
        <v>0.21504607275343757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2</v>
      </c>
      <c r="Y3" s="159">
        <f t="shared" ca="1" si="2"/>
        <v>0.79496940817630923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45658</v>
      </c>
      <c r="P4" s="622"/>
      <c r="X4" s="159">
        <f t="shared" ca="1" si="1"/>
        <v>1</v>
      </c>
      <c r="Y4" s="159">
        <f t="shared" ca="1" si="2"/>
        <v>0.82279845322413847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0.76002314736201382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5</v>
      </c>
      <c r="Y6" s="159">
        <f t="shared" ca="1" si="2"/>
        <v>0.23802497490310726</v>
      </c>
      <c r="Z6" s="159" t="s">
        <v>292</v>
      </c>
    </row>
    <row r="7" spans="1:27" s="160" customFormat="1" ht="23.25" customHeight="1" x14ac:dyDescent="0.25">
      <c r="A7" s="624" t="s">
        <v>560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4</v>
      </c>
      <c r="Y7" s="160">
        <f t="shared" ca="1" si="2"/>
        <v>0.53916921100202375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564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0</v>
      </c>
      <c r="I138" s="659"/>
      <c r="J138" s="174">
        <f>MAX(F37:L37,F90:L90)</f>
        <v>18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744512</v>
      </c>
      <c r="I139" s="659"/>
      <c r="J139" s="213">
        <f>SUM(F120)</f>
        <v>408</v>
      </c>
      <c r="K139" s="662">
        <f>H139+J139</f>
        <v>744920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0.05%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11080</v>
      </c>
      <c r="F165" s="595"/>
      <c r="G165" s="235"/>
      <c r="H165" s="589" t="s">
        <v>646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1006</v>
      </c>
      <c r="F166" s="595"/>
      <c r="G166" s="235"/>
      <c r="H166" s="589" t="s">
        <v>647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2</v>
      </c>
      <c r="Y1" s="159">
        <f ca="1">RAND()</f>
        <v>0.83171758760823489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7</v>
      </c>
      <c r="Y2" s="159">
        <f t="shared" ref="Y2:Y7" ca="1" si="2">RAND()</f>
        <v>2.0071540687822353E-2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6</v>
      </c>
      <c r="Y3" s="159">
        <f t="shared" ca="1" si="2"/>
        <v>0.39847888589019809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45663</v>
      </c>
      <c r="P4" s="622"/>
      <c r="X4" s="159">
        <f t="shared" ca="1" si="1"/>
        <v>4</v>
      </c>
      <c r="Y4" s="159">
        <f t="shared" ca="1" si="2"/>
        <v>0.82526198732980072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0.8265169204598668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1</v>
      </c>
      <c r="Y6" s="159">
        <f t="shared" ca="1" si="2"/>
        <v>0.88919936682452727</v>
      </c>
      <c r="Z6" s="159" t="s">
        <v>292</v>
      </c>
    </row>
    <row r="7" spans="1:27" s="160" customFormat="1" ht="23.25" customHeight="1" x14ac:dyDescent="0.25">
      <c r="A7" s="624" t="s">
        <v>563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5</v>
      </c>
      <c r="Y7" s="160">
        <f t="shared" ca="1" si="2"/>
        <v>0.43621199567136981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566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565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612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18</v>
      </c>
      <c r="I138" s="659"/>
      <c r="J138" s="174">
        <f>MAX(F37:L37,F90:L90)</f>
        <v>236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744920</v>
      </c>
      <c r="I139" s="659"/>
      <c r="J139" s="213">
        <f>SUM(F120)</f>
        <v>12086</v>
      </c>
      <c r="K139" s="662">
        <f>H139+J139</f>
        <v>757006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1.62%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12064</v>
      </c>
      <c r="F165" s="595"/>
      <c r="G165" s="235"/>
      <c r="H165" s="589" t="s">
        <v>646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938</v>
      </c>
      <c r="F166" s="595"/>
      <c r="G166" s="235"/>
      <c r="H166" s="589" t="s">
        <v>647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16176</v>
      </c>
      <c r="F165" s="595"/>
      <c r="G165" s="235"/>
      <c r="H165" s="589" t="s">
        <v>646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1046</v>
      </c>
      <c r="F166" s="595"/>
      <c r="G166" s="235"/>
      <c r="H166" s="589" t="s">
        <v>647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15224</v>
      </c>
      <c r="F165" s="595"/>
      <c r="G165" s="235"/>
      <c r="H165" s="589" t="s">
        <v>646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1510</v>
      </c>
      <c r="F166" s="595"/>
      <c r="G166" s="235"/>
      <c r="H166" s="589" t="s">
        <v>647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17144</v>
      </c>
      <c r="F165" s="595"/>
      <c r="G165" s="235"/>
      <c r="H165" s="589" t="s">
        <v>646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1928</v>
      </c>
      <c r="F166" s="595"/>
      <c r="G166" s="235"/>
      <c r="H166" s="589" t="s">
        <v>647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17168</v>
      </c>
      <c r="F165" s="595"/>
      <c r="G165" s="235"/>
      <c r="H165" s="589" t="s">
        <v>646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682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669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670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671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672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17888</v>
      </c>
      <c r="F165" s="595"/>
      <c r="G165" s="235"/>
      <c r="H165" s="589" t="s">
        <v>646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679</v>
      </c>
      <c r="D204" s="547"/>
      <c r="E204" s="547"/>
      <c r="F204" s="547"/>
      <c r="G204" s="548"/>
      <c r="H204" s="564" t="s">
        <v>617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616</v>
      </c>
      <c r="D205" s="547"/>
      <c r="E205" s="547"/>
      <c r="F205" s="547"/>
      <c r="G205" s="548"/>
      <c r="H205" s="564" t="s">
        <v>618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675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676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677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678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17816</v>
      </c>
      <c r="F176" s="595"/>
      <c r="G176" s="235"/>
      <c r="H176" s="589" t="s">
        <v>646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610</v>
      </c>
      <c r="D177" s="593"/>
      <c r="E177" s="594">
        <f>SUM(E174:K174)</f>
        <v>1742</v>
      </c>
      <c r="F177" s="595"/>
      <c r="G177" s="235"/>
      <c r="H177" s="589" t="s">
        <v>647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18088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1722</v>
      </c>
      <c r="F177" s="595"/>
      <c r="G177" s="235"/>
      <c r="H177" s="589" t="s">
        <v>647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18464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2438</v>
      </c>
      <c r="F177" s="595"/>
      <c r="G177" s="235"/>
      <c r="H177" s="589" t="s">
        <v>647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18080</v>
      </c>
      <c r="F176" s="595"/>
      <c r="G176" s="235"/>
      <c r="H176" s="589" t="s">
        <v>646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2436</v>
      </c>
      <c r="F177" s="595"/>
      <c r="G177" s="235"/>
      <c r="H177" s="589" t="s">
        <v>647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17672</v>
      </c>
      <c r="F176" s="595"/>
      <c r="G176" s="235"/>
      <c r="H176" s="589" t="s">
        <v>646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2304</v>
      </c>
      <c r="F177" s="595"/>
      <c r="G177" s="235"/>
      <c r="H177" s="589" t="s">
        <v>647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689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16400</v>
      </c>
      <c r="F176" s="595"/>
      <c r="G176" s="235"/>
      <c r="H176" s="589" t="s">
        <v>646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1720</v>
      </c>
      <c r="F177" s="595"/>
      <c r="G177" s="235"/>
      <c r="H177" s="589" t="s">
        <v>647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15968</v>
      </c>
      <c r="F178" s="595"/>
      <c r="G178" s="235"/>
      <c r="H178" s="589" t="s">
        <v>646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2438</v>
      </c>
      <c r="F179" s="595"/>
      <c r="G179" s="235"/>
      <c r="H179" s="589" t="s">
        <v>647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4720</v>
      </c>
      <c r="F178" s="595"/>
      <c r="G178" s="235"/>
      <c r="H178" s="589" t="s">
        <v>646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0</v>
      </c>
      <c r="F179" s="595"/>
      <c r="G179" s="235"/>
      <c r="H179" s="589" t="s">
        <v>647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16600</v>
      </c>
      <c r="F178" s="595"/>
      <c r="G178" s="235"/>
      <c r="H178" s="589" t="s">
        <v>646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1868</v>
      </c>
      <c r="F179" s="595"/>
      <c r="G179" s="235"/>
      <c r="H179" s="589" t="s">
        <v>647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15888</v>
      </c>
      <c r="F178" s="595"/>
      <c r="G178" s="235"/>
      <c r="H178" s="589" t="s">
        <v>646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1334</v>
      </c>
      <c r="F179" s="595"/>
      <c r="G179" s="235"/>
      <c r="H179" s="589" t="s">
        <v>647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15568</v>
      </c>
      <c r="F186" s="595"/>
      <c r="G186" s="235"/>
      <c r="H186" s="589" t="s">
        <v>646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1868</v>
      </c>
      <c r="F187" s="595"/>
      <c r="G187" s="235"/>
      <c r="H187" s="589" t="s">
        <v>647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13016</v>
      </c>
      <c r="F186" s="595"/>
      <c r="G186" s="235"/>
      <c r="H186" s="589" t="s">
        <v>646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1322</v>
      </c>
      <c r="F187" s="595"/>
      <c r="G187" s="235"/>
      <c r="H187" s="589" t="s">
        <v>647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17592</v>
      </c>
      <c r="F186" s="595"/>
      <c r="G186" s="235"/>
      <c r="H186" s="589" t="s">
        <v>646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1844</v>
      </c>
      <c r="F187" s="595"/>
      <c r="G187" s="235"/>
      <c r="H187" s="589" t="s">
        <v>647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17400</v>
      </c>
      <c r="F186" s="595"/>
      <c r="G186" s="235"/>
      <c r="H186" s="589" t="s">
        <v>646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13432</v>
      </c>
      <c r="F186" s="595"/>
      <c r="G186" s="235"/>
      <c r="H186" s="589" t="s">
        <v>646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15368</v>
      </c>
      <c r="F186" s="595"/>
      <c r="G186" s="235"/>
      <c r="H186" s="589" t="s">
        <v>646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1496</v>
      </c>
      <c r="F187" s="595"/>
      <c r="G187" s="235"/>
      <c r="H187" s="589" t="s">
        <v>647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16744</v>
      </c>
      <c r="F186" s="595"/>
      <c r="G186" s="235"/>
      <c r="H186" s="589" t="s">
        <v>646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2020</v>
      </c>
      <c r="F187" s="595"/>
      <c r="G187" s="235"/>
      <c r="H187" s="589" t="s">
        <v>647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17744</v>
      </c>
      <c r="F186" s="595"/>
      <c r="G186" s="235"/>
      <c r="H186" s="589" t="s">
        <v>646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1930</v>
      </c>
      <c r="F187" s="595"/>
      <c r="G187" s="235"/>
      <c r="H187" s="589" t="s">
        <v>647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17880</v>
      </c>
      <c r="F186" s="595"/>
      <c r="G186" s="235"/>
      <c r="H186" s="589" t="s">
        <v>646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1958</v>
      </c>
      <c r="F187" s="595"/>
      <c r="G187" s="235"/>
      <c r="H187" s="589" t="s">
        <v>647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18928</v>
      </c>
      <c r="F186" s="595"/>
      <c r="G186" s="235"/>
      <c r="H186" s="589" t="s">
        <v>646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2238</v>
      </c>
      <c r="F187" s="595"/>
      <c r="G187" s="235"/>
      <c r="H187" s="589" t="s">
        <v>647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18600</v>
      </c>
      <c r="F186" s="595"/>
      <c r="G186" s="235"/>
      <c r="H186" s="589" t="s">
        <v>646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2094</v>
      </c>
      <c r="F187" s="595"/>
      <c r="G187" s="235"/>
      <c r="H187" s="589" t="s">
        <v>647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708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642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643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13800</v>
      </c>
      <c r="F202" s="716"/>
      <c r="G202" s="354"/>
      <c r="H202" s="715" t="s">
        <v>646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536</v>
      </c>
      <c r="F203" s="716"/>
      <c r="G203" s="354"/>
      <c r="H203" s="715" t="s">
        <v>647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583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712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18760</v>
      </c>
      <c r="F202" s="716"/>
      <c r="G202" s="354"/>
      <c r="H202" s="715" t="s">
        <v>646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2002</v>
      </c>
      <c r="F203" s="716"/>
      <c r="G203" s="354"/>
      <c r="H203" s="715" t="s">
        <v>647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31" zoomScale="85" zoomScaleNormal="100" zoomScaleSheetLayoutView="85" zoomScalePageLayoutView="55" workbookViewId="0">
      <selection activeCell="P64" sqref="P64:Q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10616</v>
      </c>
      <c r="F202" s="716"/>
      <c r="G202" s="354"/>
      <c r="H202" s="715" t="s">
        <v>646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1480</v>
      </c>
      <c r="F203" s="716"/>
      <c r="G203" s="354"/>
      <c r="H203" s="715" t="s">
        <v>647</v>
      </c>
      <c r="I203" s="715"/>
      <c r="J203" s="716">
        <f>SUM(E204:F204,J202)</f>
        <v>1269544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12096</v>
      </c>
      <c r="F204" s="716"/>
      <c r="G204" s="354"/>
      <c r="H204" s="354"/>
      <c r="I204" s="345"/>
      <c r="J204" s="717" t="str">
        <f>IF(J219=F219,"",ROUND((J219/F219-1)*100,2)&amp;"% ↑")</f>
        <v>0.96%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/>
      <c r="G212" s="691"/>
      <c r="H212" s="691"/>
      <c r="I212" s="691"/>
      <c r="J212" s="691"/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1257448</v>
      </c>
      <c r="G219" s="716"/>
      <c r="H219" s="716">
        <f>E204</f>
        <v>12096</v>
      </c>
      <c r="I219" s="716"/>
      <c r="J219" s="719">
        <f>SUM(F219:I219)</f>
        <v>1269544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3" t="s">
        <v>577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576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7</v>
      </c>
      <c r="Y1" s="159">
        <f ca="1">RAND()</f>
        <v>0.3525648902553532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1</v>
      </c>
      <c r="Y2" s="159">
        <f t="shared" ref="Y2:Y7" ca="1" si="2">RAND()</f>
        <v>0.59763018777584953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736" t="s">
        <v>568</v>
      </c>
      <c r="P3" s="736"/>
      <c r="X3" s="159">
        <f t="shared" ca="1" si="1"/>
        <v>6</v>
      </c>
      <c r="Y3" s="159">
        <f t="shared" ca="1" si="2"/>
        <v>0.38974605070044521</v>
      </c>
      <c r="Z3" s="159" t="s">
        <v>193</v>
      </c>
    </row>
    <row r="4" spans="1:27" s="159" customFormat="1" ht="23.25" customHeigh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45670</v>
      </c>
      <c r="P4" s="622"/>
      <c r="X4" s="159">
        <f t="shared" ca="1" si="1"/>
        <v>2</v>
      </c>
      <c r="Y4" s="159">
        <f t="shared" ca="1" si="2"/>
        <v>0.48963632412155689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5</v>
      </c>
      <c r="Y5" s="159">
        <f t="shared" ca="1" si="2"/>
        <v>0.39672627396614779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O6" s="739"/>
      <c r="P6" s="739"/>
      <c r="X6" s="159">
        <f t="shared" ca="1" si="1"/>
        <v>3</v>
      </c>
      <c r="Y6" s="159">
        <f t="shared" ca="1" si="2"/>
        <v>0.46345542702666187</v>
      </c>
      <c r="Z6" s="159" t="s">
        <v>292</v>
      </c>
    </row>
    <row r="7" spans="1:27" s="160" customFormat="1" ht="23.25" customHeight="1" x14ac:dyDescent="0.25">
      <c r="A7" s="624" t="s">
        <v>567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737">
        <v>757006</v>
      </c>
      <c r="P7" s="737"/>
      <c r="X7" s="160">
        <f t="shared" ca="1" si="1"/>
        <v>4</v>
      </c>
      <c r="Y7" s="160">
        <f t="shared" ca="1" si="2"/>
        <v>0.45469804473408926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565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566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574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571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572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570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8">
        <v>236</v>
      </c>
      <c r="I136" s="659"/>
      <c r="J136" s="174">
        <f>MAX(F37:L37,F90:L90)</f>
        <v>237</v>
      </c>
      <c r="K136" s="660">
        <f>MAX(H136,J136,$O$10)</f>
        <v>238</v>
      </c>
      <c r="L136" s="661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545</v>
      </c>
      <c r="F137" s="444"/>
      <c r="G137" s="445"/>
      <c r="H137" s="658">
        <f>O7</f>
        <v>757006</v>
      </c>
      <c r="I137" s="659"/>
      <c r="J137" s="213">
        <f>SUM(F120)</f>
        <v>3942</v>
      </c>
      <c r="K137" s="662">
        <f>H137+J137</f>
        <v>760948</v>
      </c>
      <c r="L137" s="662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52" t="str">
        <f>IF($K$137=$H$137,"",ROUND(($K$137/$H$137-1)*100,2)&amp;"% ↑")</f>
        <v>0.52% ↑</v>
      </c>
      <c r="L138" s="65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0" t="s">
        <v>91</v>
      </c>
      <c r="D166" s="650"/>
      <c r="E166" s="650"/>
      <c r="F166" s="650"/>
      <c r="G166" s="650"/>
      <c r="H166" s="650"/>
      <c r="I166" s="650"/>
      <c r="J166" s="650"/>
      <c r="K166" s="650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3" t="s">
        <v>91</v>
      </c>
      <c r="D172" s="654"/>
      <c r="E172" s="191"/>
      <c r="F172" s="655"/>
      <c r="G172" s="656"/>
      <c r="H172" s="655"/>
      <c r="I172" s="656"/>
      <c r="J172" s="655"/>
      <c r="K172" s="656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7" t="s">
        <v>99</v>
      </c>
      <c r="D178" s="657"/>
      <c r="E178" s="657"/>
      <c r="F178" s="657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1</v>
      </c>
      <c r="B1">
        <f ca="1">RAND()</f>
        <v>0.72095294121538211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7</v>
      </c>
      <c r="B2">
        <f t="shared" ref="B2:B7" ca="1" si="1">RAND()</f>
        <v>0.13146820763228384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6</v>
      </c>
      <c r="B3">
        <f t="shared" ca="1" si="1"/>
        <v>0.38749778699995108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3</v>
      </c>
      <c r="B4">
        <f t="shared" ca="1" si="1"/>
        <v>0.49342164737903493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5</v>
      </c>
      <c r="B5">
        <f t="shared" ca="1" si="1"/>
        <v>0.38873379039726141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2</v>
      </c>
      <c r="B6">
        <f t="shared" ca="1" si="1"/>
        <v>0.52666128436228998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4</v>
      </c>
      <c r="B7">
        <f t="shared" ca="1" si="1"/>
        <v>0.452670724679889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2025-08-07T05:16:40Z</dcterms:modified>
</cp:coreProperties>
</file>