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N-0627\Desktop\NSB PHASE 2 FILES\NSB P2\NSB All files\"/>
    </mc:Choice>
  </mc:AlternateContent>
  <xr:revisionPtr revIDLastSave="0" documentId="13_ncr:1_{084388D1-C4F1-4AEB-8A21-E656B20F2EC2}" xr6:coauthVersionLast="47" xr6:coauthVersionMax="47" xr10:uidLastSave="{00000000-0000-0000-0000-000000000000}"/>
  <bookViews>
    <workbookView xWindow="-120" yWindow="-120" windowWidth="20730" windowHeight="11160" tabRatio="911" firstSheet="126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Jan 1-5, 2025" sheetId="477" r:id="rId100"/>
    <sheet name="Jan 1 - 5, 2025 (2)" sheetId="454" state="hidden" r:id="rId101"/>
    <sheet name="Jan 6-12, 2025" sheetId="478" r:id="rId102"/>
    <sheet name="Jan 6 - 12, 2025 (1)" sheetId="458" state="hidden" r:id="rId103"/>
    <sheet name="Jan 13-19, 2025" sheetId="479" r:id="rId104"/>
    <sheet name="Jan 20-26, 2025" sheetId="482" r:id="rId105"/>
    <sheet name="Jan 27-Feb 2, 2025" sheetId="483" r:id="rId106"/>
    <sheet name="Feb 3-9, 2025" sheetId="484" r:id="rId107"/>
    <sheet name="Feb 10-16, 2025" sheetId="485" r:id="rId108"/>
    <sheet name="Feb 17-23, 2025" sheetId="486" r:id="rId109"/>
    <sheet name="Feb 24-Mar 2, 2025" sheetId="487" r:id="rId110"/>
    <sheet name="Mar 3-9, 2025" sheetId="488" r:id="rId111"/>
    <sheet name="Mar 10-16, 2025" sheetId="489" r:id="rId112"/>
    <sheet name="Mar 17-23, 2025" sheetId="490" r:id="rId113"/>
    <sheet name="Mar 24-30, 2025" sheetId="491" r:id="rId114"/>
    <sheet name="Mar 31-Apr 6, 2025" sheetId="492" r:id="rId115"/>
    <sheet name="Apr 7-13, 2025" sheetId="493" r:id="rId116"/>
    <sheet name="Apr 14-20, 2025" sheetId="494" r:id="rId117"/>
    <sheet name="Apr 21-27, 2025" sheetId="495" r:id="rId118"/>
    <sheet name="Apr 28-May 4,2025" sheetId="496" r:id="rId119"/>
    <sheet name="May 05-May 11,2025" sheetId="497" r:id="rId120"/>
    <sheet name="May 12-May 18,2025 " sheetId="498" r:id="rId121"/>
    <sheet name="May 19-May 25,2025" sheetId="499" r:id="rId122"/>
    <sheet name="May 26-June 1, 2025  " sheetId="500" r:id="rId123"/>
    <sheet name="June 2-8, 2025 " sheetId="501" r:id="rId124"/>
    <sheet name="June 9-15, 2025  " sheetId="502" r:id="rId125"/>
    <sheet name="June 16-22, 2025  " sheetId="503" r:id="rId126"/>
    <sheet name="June 23-29, 2025" sheetId="504" r:id="rId127"/>
    <sheet name="June 30-July 06, 2025 " sheetId="505" r:id="rId128"/>
    <sheet name="July 7-July 13, 2025 " sheetId="506" r:id="rId129"/>
    <sheet name="July 14-20, 2025" sheetId="507" r:id="rId130"/>
    <sheet name="July 21-27, 2025" sheetId="508" r:id="rId131"/>
    <sheet name="July 28-Aug 3,2025" sheetId="509" r:id="rId132"/>
    <sheet name="Aug 4-Aug 10,2025 " sheetId="510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6">'Apr 14-20, 2025'!$P$56</definedName>
    <definedName name="CUR_YEAR" localSheetId="117">'Apr 21-27, 2025'!$P$56</definedName>
    <definedName name="CUR_YEAR" localSheetId="118">'Apr 28-May 4,2025'!$P$56</definedName>
    <definedName name="CUR_YEAR" localSheetId="115">'Apr 7-13, 2025'!$P$56</definedName>
    <definedName name="CUR_YEAR" localSheetId="132">'Aug 4-Aug 10,2025 '!$P$56</definedName>
    <definedName name="CUR_YEAR" localSheetId="98">'Dec 30-31, 2024'!$Q$56</definedName>
    <definedName name="CUR_YEAR" localSheetId="107">'Feb 10-16, 2025'!$Q$56</definedName>
    <definedName name="CUR_YEAR" localSheetId="108">'Feb 17-23, 2025'!$Q$56</definedName>
    <definedName name="CUR_YEAR" localSheetId="109">'Feb 24-Mar 2, 2025'!$Q$56</definedName>
    <definedName name="CUR_YEAR" localSheetId="106">'Feb 3-9, 2025'!$Q$56</definedName>
    <definedName name="CUR_YEAR" localSheetId="103">'Jan 13-19, 2025'!$Q$56</definedName>
    <definedName name="CUR_YEAR" localSheetId="99">'Jan 1-5, 2025'!$Q$56</definedName>
    <definedName name="CUR_YEAR" localSheetId="104">'Jan 20-26, 2025'!$Q$56</definedName>
    <definedName name="CUR_YEAR" localSheetId="105">'Jan 27-Feb 2, 2025'!$Q$56</definedName>
    <definedName name="CUR_YEAR" localSheetId="101">'Jan 6-12, 2025'!$Q$56</definedName>
    <definedName name="CUR_YEAR" localSheetId="129">'July 14-20, 2025'!$P$56</definedName>
    <definedName name="CUR_YEAR" localSheetId="130">'July 21-27, 2025'!$P$56</definedName>
    <definedName name="CUR_YEAR" localSheetId="131">'July 28-Aug 3,2025'!$P$56</definedName>
    <definedName name="CUR_YEAR" localSheetId="128">'July 7-July 13, 2025 '!$P$56</definedName>
    <definedName name="CUR_YEAR" localSheetId="125">'June 16-22, 2025  '!$P$56</definedName>
    <definedName name="CUR_YEAR" localSheetId="126">'June 23-29, 2025'!$P$56</definedName>
    <definedName name="CUR_YEAR" localSheetId="123">'June 2-8, 2025 '!$P$56</definedName>
    <definedName name="CUR_YEAR" localSheetId="127">'June 30-July 06, 2025 '!$P$56</definedName>
    <definedName name="CUR_YEAR" localSheetId="124">'June 9-15, 2025  '!$P$56</definedName>
    <definedName name="CUR_YEAR" localSheetId="111">'Mar 10-16, 2025'!$Q$56</definedName>
    <definedName name="CUR_YEAR" localSheetId="112">'Mar 17-23, 2025'!$Q$56</definedName>
    <definedName name="CUR_YEAR" localSheetId="113">'Mar 24-30, 2025'!$Q$56</definedName>
    <definedName name="CUR_YEAR" localSheetId="114">'Mar 31-Apr 6, 2025'!$Q$56</definedName>
    <definedName name="CUR_YEAR" localSheetId="110">'Mar 3-9, 2025'!$Q$56</definedName>
    <definedName name="CUR_YEAR" localSheetId="119">'May 05-May 11,2025'!$P$56</definedName>
    <definedName name="CUR_YEAR" localSheetId="120">'May 12-May 18,2025 '!$P$56</definedName>
    <definedName name="CUR_YEAR" localSheetId="121">'May 19-May 25,2025'!$P$56</definedName>
    <definedName name="CUR_YEAR" localSheetId="122">'May 26-June 1, 2025  '!$P$56</definedName>
    <definedName name="CUR_YEAR" localSheetId="133">'New Format'!$Q$56</definedName>
    <definedName name="DATE_RANGE" localSheetId="116">'Apr 14-20, 2025'!$Q$56</definedName>
    <definedName name="DATE_RANGE" localSheetId="117">'Apr 21-27, 2025'!$Q$56</definedName>
    <definedName name="DATE_RANGE" localSheetId="118">'Apr 28-May 4,2025'!$Q$56</definedName>
    <definedName name="DATE_RANGE" localSheetId="115">'Apr 7-13, 2025'!$Q$56</definedName>
    <definedName name="DATE_RANGE" localSheetId="132">'Aug 4-Aug 10,2025 '!$Q$56</definedName>
    <definedName name="DATE_RANGE" localSheetId="98">'Dec 30-31, 2024'!$R$56</definedName>
    <definedName name="DATE_RANGE" localSheetId="107">'Feb 10-16, 2025'!$R$56</definedName>
    <definedName name="DATE_RANGE" localSheetId="108">'Feb 17-23, 2025'!$R$56</definedName>
    <definedName name="DATE_RANGE" localSheetId="109">'Feb 24-Mar 2, 2025'!$R$56</definedName>
    <definedName name="DATE_RANGE" localSheetId="106">'Feb 3-9, 2025'!$R$56</definedName>
    <definedName name="DATE_RANGE" localSheetId="103">'Jan 13-19, 2025'!$R$56</definedName>
    <definedName name="DATE_RANGE" localSheetId="99">'Jan 1-5, 2025'!$R$56</definedName>
    <definedName name="DATE_RANGE" localSheetId="104">'Jan 20-26, 2025'!$R$56</definedName>
    <definedName name="DATE_RANGE" localSheetId="105">'Jan 27-Feb 2, 2025'!$R$56</definedName>
    <definedName name="DATE_RANGE" localSheetId="101">'Jan 6-12, 2025'!$R$56</definedName>
    <definedName name="DATE_RANGE" localSheetId="129">'July 14-20, 2025'!$Q$56</definedName>
    <definedName name="DATE_RANGE" localSheetId="130">'July 21-27, 2025'!$Q$56</definedName>
    <definedName name="DATE_RANGE" localSheetId="131">'July 28-Aug 3,2025'!$Q$56</definedName>
    <definedName name="DATE_RANGE" localSheetId="128">'July 7-July 13, 2025 '!$Q$56</definedName>
    <definedName name="DATE_RANGE" localSheetId="125">'June 16-22, 2025  '!$Q$56</definedName>
    <definedName name="DATE_RANGE" localSheetId="126">'June 23-29, 2025'!$Q$56</definedName>
    <definedName name="DATE_RANGE" localSheetId="123">'June 2-8, 2025 '!$Q$56</definedName>
    <definedName name="DATE_RANGE" localSheetId="127">'June 30-July 06, 2025 '!$Q$56</definedName>
    <definedName name="DATE_RANGE" localSheetId="124">'June 9-15, 2025  '!$Q$56</definedName>
    <definedName name="DATE_RANGE" localSheetId="111">'Mar 10-16, 2025'!$R$56</definedName>
    <definedName name="DATE_RANGE" localSheetId="112">'Mar 17-23, 2025'!$R$56</definedName>
    <definedName name="DATE_RANGE" localSheetId="113">'Mar 24-30, 2025'!$R$56</definedName>
    <definedName name="DATE_RANGE" localSheetId="114">'Mar 31-Apr 6, 2025'!$R$56</definedName>
    <definedName name="DATE_RANGE" localSheetId="110">'Mar 3-9, 2025'!$R$56</definedName>
    <definedName name="DATE_RANGE" localSheetId="119">'May 05-May 11,2025'!$Q$56</definedName>
    <definedName name="DATE_RANGE" localSheetId="120">'May 12-May 18,2025 '!$Q$56</definedName>
    <definedName name="DATE_RANGE" localSheetId="121">'May 19-May 25,2025'!$Q$56</definedName>
    <definedName name="DATE_RANGE" localSheetId="122">'May 26-June 1, 2025  '!$Q$56</definedName>
    <definedName name="DATE_RANGE" localSheetId="133">'New Format'!$R$56</definedName>
    <definedName name="DATE_RANGE">#REF!</definedName>
    <definedName name="DATE_RANGE_TABLE" localSheetId="116">'Apr 14-20, 2025'!$B$1:$D$53</definedName>
    <definedName name="DATE_RANGE_TABLE" localSheetId="117">'Apr 21-27, 2025'!$B$1:$D$53</definedName>
    <definedName name="DATE_RANGE_TABLE" localSheetId="118">'Apr 28-May 4,2025'!$B$1:$D$53</definedName>
    <definedName name="DATE_RANGE_TABLE" localSheetId="115">'Apr 7-13, 2025'!$B$1:$D$53</definedName>
    <definedName name="DATE_RANGE_TABLE" localSheetId="132">'Aug 4-Aug 10,2025 '!$B$1:$D$53</definedName>
    <definedName name="DATE_RANGE_TABLE" localSheetId="98">'Dec 30-31, 2024'!$B$1:$D$53</definedName>
    <definedName name="DATE_RANGE_TABLE" localSheetId="107">'Feb 10-16, 2025'!$B$1:$D$53</definedName>
    <definedName name="DATE_RANGE_TABLE" localSheetId="108">'Feb 17-23, 2025'!$B$1:$D$53</definedName>
    <definedName name="DATE_RANGE_TABLE" localSheetId="109">'Feb 24-Mar 2, 2025'!$B$1:$D$53</definedName>
    <definedName name="DATE_RANGE_TABLE" localSheetId="106">'Feb 3-9, 2025'!$B$1:$D$53</definedName>
    <definedName name="DATE_RANGE_TABLE" localSheetId="103">'Jan 13-19, 2025'!$B$1:$D$53</definedName>
    <definedName name="DATE_RANGE_TABLE" localSheetId="99">'Jan 1-5, 2025'!$B$1:$D$53</definedName>
    <definedName name="DATE_RANGE_TABLE" localSheetId="104">'Jan 20-26, 2025'!$B$1:$D$53</definedName>
    <definedName name="DATE_RANGE_TABLE" localSheetId="105">'Jan 27-Feb 2, 2025'!$B$1:$D$53</definedName>
    <definedName name="DATE_RANGE_TABLE" localSheetId="101">'Jan 6-12, 2025'!$B$1:$D$53</definedName>
    <definedName name="DATE_RANGE_TABLE" localSheetId="129">'July 14-20, 2025'!$B$1:$D$53</definedName>
    <definedName name="DATE_RANGE_TABLE" localSheetId="130">'July 21-27, 2025'!$B$1:$D$53</definedName>
    <definedName name="DATE_RANGE_TABLE" localSheetId="131">'July 28-Aug 3,2025'!$B$1:$D$53</definedName>
    <definedName name="DATE_RANGE_TABLE" localSheetId="128">'July 7-July 13, 2025 '!$B$1:$D$53</definedName>
    <definedName name="DATE_RANGE_TABLE" localSheetId="125">'June 16-22, 2025  '!$B$1:$D$53</definedName>
    <definedName name="DATE_RANGE_TABLE" localSheetId="126">'June 23-29, 2025'!$B$1:$D$53</definedName>
    <definedName name="DATE_RANGE_TABLE" localSheetId="123">'June 2-8, 2025 '!$B$1:$D$53</definedName>
    <definedName name="DATE_RANGE_TABLE" localSheetId="127">'June 30-July 06, 2025 '!$B$1:$D$53</definedName>
    <definedName name="DATE_RANGE_TABLE" localSheetId="124">'June 9-15, 2025  '!$B$1:$D$53</definedName>
    <definedName name="DATE_RANGE_TABLE" localSheetId="111">'Mar 10-16, 2025'!$B$1:$D$53</definedName>
    <definedName name="DATE_RANGE_TABLE" localSheetId="112">'Mar 17-23, 2025'!$B$1:$D$53</definedName>
    <definedName name="DATE_RANGE_TABLE" localSheetId="113">'Mar 24-30, 2025'!$B$1:$D$53</definedName>
    <definedName name="DATE_RANGE_TABLE" localSheetId="114">'Mar 31-Apr 6, 2025'!$B$1:$D$53</definedName>
    <definedName name="DATE_RANGE_TABLE" localSheetId="110">'Mar 3-9, 2025'!$B$1:$D$53</definedName>
    <definedName name="DATE_RANGE_TABLE" localSheetId="119">'May 05-May 11,2025'!$B$1:$D$53</definedName>
    <definedName name="DATE_RANGE_TABLE" localSheetId="120">'May 12-May 18,2025 '!$B$1:$D$53</definedName>
    <definedName name="DATE_RANGE_TABLE" localSheetId="121">'May 19-May 25,2025'!$B$1:$D$53</definedName>
    <definedName name="DATE_RANGE_TABLE" localSheetId="122">'May 26-June 1, 2025  '!$B$1:$D$53</definedName>
    <definedName name="DATE_RANGE_TABLE" localSheetId="133">'New Format'!$B$1:$D$53</definedName>
    <definedName name="DAY_FMT" localSheetId="116">'Apr 14-20, 2025'!$H$4</definedName>
    <definedName name="DAY_FMT" localSheetId="117">'Apr 21-27, 2025'!$H$4</definedName>
    <definedName name="DAY_FMT" localSheetId="118">'Apr 28-May 4,2025'!$H$4</definedName>
    <definedName name="DAY_FMT" localSheetId="115">'Apr 7-13, 2025'!$H$4</definedName>
    <definedName name="DAY_FMT" localSheetId="132">'Aug 4-Aug 10,2025 '!$H$4</definedName>
    <definedName name="DAY_FMT" localSheetId="98">'Dec 30-31, 2024'!$H$4</definedName>
    <definedName name="DAY_FMT" localSheetId="107">'Feb 10-16, 2025'!$H$4</definedName>
    <definedName name="DAY_FMT" localSheetId="108">'Feb 17-23, 2025'!$H$4</definedName>
    <definedName name="DAY_FMT" localSheetId="109">'Feb 24-Mar 2, 2025'!$H$4</definedName>
    <definedName name="DAY_FMT" localSheetId="106">'Feb 3-9, 2025'!$H$4</definedName>
    <definedName name="DAY_FMT" localSheetId="103">'Jan 13-19, 2025'!$H$4</definedName>
    <definedName name="DAY_FMT" localSheetId="99">'Jan 1-5, 2025'!$H$4</definedName>
    <definedName name="DAY_FMT" localSheetId="104">'Jan 20-26, 2025'!$H$4</definedName>
    <definedName name="DAY_FMT" localSheetId="105">'Jan 27-Feb 2, 2025'!$H$4</definedName>
    <definedName name="DAY_FMT" localSheetId="101">'Jan 6-12, 2025'!$H$4</definedName>
    <definedName name="DAY_FMT" localSheetId="129">'July 14-20, 2025'!$H$4</definedName>
    <definedName name="DAY_FMT" localSheetId="130">'July 21-27, 2025'!$H$4</definedName>
    <definedName name="DAY_FMT" localSheetId="131">'July 28-Aug 3,2025'!$H$4</definedName>
    <definedName name="DAY_FMT" localSheetId="128">'July 7-July 13, 2025 '!$H$4</definedName>
    <definedName name="DAY_FMT" localSheetId="125">'June 16-22, 2025  '!$H$4</definedName>
    <definedName name="DAY_FMT" localSheetId="126">'June 23-29, 2025'!$H$4</definedName>
    <definedName name="DAY_FMT" localSheetId="123">'June 2-8, 2025 '!$H$4</definedName>
    <definedName name="DAY_FMT" localSheetId="127">'June 30-July 06, 2025 '!$H$4</definedName>
    <definedName name="DAY_FMT" localSheetId="124">'June 9-15, 2025  '!$H$4</definedName>
    <definedName name="DAY_FMT" localSheetId="111">'Mar 10-16, 2025'!$H$4</definedName>
    <definedName name="DAY_FMT" localSheetId="112">'Mar 17-23, 2025'!$H$4</definedName>
    <definedName name="DAY_FMT" localSheetId="113">'Mar 24-30, 2025'!$H$4</definedName>
    <definedName name="DAY_FMT" localSheetId="114">'Mar 31-Apr 6, 2025'!$H$4</definedName>
    <definedName name="DAY_FMT" localSheetId="110">'Mar 3-9, 2025'!$H$4</definedName>
    <definedName name="DAY_FMT" localSheetId="119">'May 05-May 11,2025'!$H$4</definedName>
    <definedName name="DAY_FMT" localSheetId="120">'May 12-May 18,2025 '!$H$4</definedName>
    <definedName name="DAY_FMT" localSheetId="121">'May 19-May 25,2025'!$H$4</definedName>
    <definedName name="DAY_FMT" localSheetId="122">'May 26-June 1, 2025  '!$H$4</definedName>
    <definedName name="DAY_FMT" localSheetId="133">'New Format'!$H$4</definedName>
    <definedName name="END_YEAR" localSheetId="116">'Apr 14-20, 2025'!$G$5</definedName>
    <definedName name="END_YEAR" localSheetId="117">'Apr 21-27, 2025'!$G$5</definedName>
    <definedName name="END_YEAR" localSheetId="118">'Apr 28-May 4,2025'!$G$5</definedName>
    <definedName name="END_YEAR" localSheetId="115">'Apr 7-13, 2025'!$G$5</definedName>
    <definedName name="END_YEAR" localSheetId="132">'Aug 4-Aug 10,2025 '!$G$5</definedName>
    <definedName name="END_YEAR" localSheetId="98">'Dec 30-31, 2024'!$G$5</definedName>
    <definedName name="END_YEAR" localSheetId="107">'Feb 10-16, 2025'!$G$5</definedName>
    <definedName name="END_YEAR" localSheetId="108">'Feb 17-23, 2025'!$G$5</definedName>
    <definedName name="END_YEAR" localSheetId="109">'Feb 24-Mar 2, 2025'!$G$5</definedName>
    <definedName name="END_YEAR" localSheetId="106">'Feb 3-9, 2025'!$G$5</definedName>
    <definedName name="END_YEAR" localSheetId="103">'Jan 13-19, 2025'!$G$5</definedName>
    <definedName name="END_YEAR" localSheetId="99">'Jan 1-5, 2025'!$G$5</definedName>
    <definedName name="END_YEAR" localSheetId="104">'Jan 20-26, 2025'!$G$5</definedName>
    <definedName name="END_YEAR" localSheetId="105">'Jan 27-Feb 2, 2025'!$G$5</definedName>
    <definedName name="END_YEAR" localSheetId="101">'Jan 6-12, 2025'!$G$5</definedName>
    <definedName name="END_YEAR" localSheetId="129">'July 14-20, 2025'!$G$5</definedName>
    <definedName name="END_YEAR" localSheetId="130">'July 21-27, 2025'!$G$5</definedName>
    <definedName name="END_YEAR" localSheetId="131">'July 28-Aug 3,2025'!$G$5</definedName>
    <definedName name="END_YEAR" localSheetId="128">'July 7-July 13, 2025 '!$G$5</definedName>
    <definedName name="END_YEAR" localSheetId="125">'June 16-22, 2025  '!$G$5</definedName>
    <definedName name="END_YEAR" localSheetId="126">'June 23-29, 2025'!$G$5</definedName>
    <definedName name="END_YEAR" localSheetId="123">'June 2-8, 2025 '!$G$5</definedName>
    <definedName name="END_YEAR" localSheetId="127">'June 30-July 06, 2025 '!$G$5</definedName>
    <definedName name="END_YEAR" localSheetId="124">'June 9-15, 2025  '!$G$5</definedName>
    <definedName name="END_YEAR" localSheetId="111">'Mar 10-16, 2025'!$G$5</definedName>
    <definedName name="END_YEAR" localSheetId="112">'Mar 17-23, 2025'!$G$5</definedName>
    <definedName name="END_YEAR" localSheetId="113">'Mar 24-30, 2025'!$G$5</definedName>
    <definedName name="END_YEAR" localSheetId="114">'Mar 31-Apr 6, 2025'!$G$5</definedName>
    <definedName name="END_YEAR" localSheetId="110">'Mar 3-9, 2025'!$G$5</definedName>
    <definedName name="END_YEAR" localSheetId="119">'May 05-May 11,2025'!$G$5</definedName>
    <definedName name="END_YEAR" localSheetId="120">'May 12-May 18,2025 '!$G$5</definedName>
    <definedName name="END_YEAR" localSheetId="121">'May 19-May 25,2025'!$G$5</definedName>
    <definedName name="END_YEAR" localSheetId="122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7">'Feb 10-16, 2025'!$C$53</definedName>
    <definedName name="END_YEAR_RESOLVED" localSheetId="108">'Feb 17-23, 2025'!$C$53</definedName>
    <definedName name="END_YEAR_RESOLVED" localSheetId="109">'Feb 24-Mar 2, 2025'!$C$53</definedName>
    <definedName name="END_YEAR_RESOLVED" localSheetId="106">'Feb 3-9, 2025'!$C$53</definedName>
    <definedName name="END_YEAR_RESOLVED" localSheetId="103">'Jan 13-19, 2025'!$C$53</definedName>
    <definedName name="END_YEAR_RESOLVED" localSheetId="99">'Jan 1-5, 2025'!$C$53</definedName>
    <definedName name="END_YEAR_RESOLVED" localSheetId="104">'Jan 20-26, 2025'!$C$53</definedName>
    <definedName name="END_YEAR_RESOLVED" localSheetId="105">'Jan 27-Feb 2, 2025'!$C$53</definedName>
    <definedName name="END_YEAR_RESOLVED" localSheetId="101">'Jan 6-12, 2025'!$C$53</definedName>
    <definedName name="END_YEAR_RESOLVED" localSheetId="111">'Mar 10-16, 2025'!$C$53</definedName>
    <definedName name="END_YEAR_RESOLVED" localSheetId="112">'Mar 17-23, 2025'!$C$53</definedName>
    <definedName name="END_YEAR_RESOLVED" localSheetId="113">'Mar 24-30, 2025'!$C$53</definedName>
    <definedName name="END_YEAR_RESOLVED" localSheetId="114">'Mar 31-Apr 6, 2025'!$C$53</definedName>
    <definedName name="END_YEAR_RESOLVED" localSheetId="110">'Mar 3-9, 2025'!$C$53</definedName>
    <definedName name="END_YEAR_RESOLVED" localSheetId="133">'New Format'!$C$53</definedName>
    <definedName name="FIRST_DAY" localSheetId="116">'Apr 14-20, 2025'!$D$1</definedName>
    <definedName name="FIRST_DAY" localSheetId="117">'Apr 21-27, 2025'!$D$1</definedName>
    <definedName name="FIRST_DAY" localSheetId="118">'Apr 28-May 4,2025'!$D$1</definedName>
    <definedName name="FIRST_DAY" localSheetId="115">'Apr 7-13, 2025'!$D$1</definedName>
    <definedName name="FIRST_DAY" localSheetId="132">'Aug 4-Aug 10,2025 '!$D$1</definedName>
    <definedName name="FIRST_DAY" localSheetId="98">'Dec 30-31, 2024'!$D$1</definedName>
    <definedName name="FIRST_DAY" localSheetId="107">'Feb 10-16, 2025'!$D$1</definedName>
    <definedName name="FIRST_DAY" localSheetId="108">'Feb 17-23, 2025'!$D$1</definedName>
    <definedName name="FIRST_DAY" localSheetId="109">'Feb 24-Mar 2, 2025'!$D$1</definedName>
    <definedName name="FIRST_DAY" localSheetId="106">'Feb 3-9, 2025'!$D$1</definedName>
    <definedName name="FIRST_DAY" localSheetId="103">'Jan 13-19, 2025'!$D$1</definedName>
    <definedName name="FIRST_DAY" localSheetId="99">'Jan 1-5, 2025'!$D$1</definedName>
    <definedName name="FIRST_DAY" localSheetId="104">'Jan 20-26, 2025'!$D$1</definedName>
    <definedName name="FIRST_DAY" localSheetId="105">'Jan 27-Feb 2, 2025'!$D$1</definedName>
    <definedName name="FIRST_DAY" localSheetId="101">'Jan 6-12, 2025'!$D$1</definedName>
    <definedName name="FIRST_DAY" localSheetId="129">'July 14-20, 2025'!$D$1</definedName>
    <definedName name="FIRST_DAY" localSheetId="130">'July 21-27, 2025'!$D$1</definedName>
    <definedName name="FIRST_DAY" localSheetId="131">'July 28-Aug 3,2025'!$D$1</definedName>
    <definedName name="FIRST_DAY" localSheetId="128">'July 7-July 13, 2025 '!$D$1</definedName>
    <definedName name="FIRST_DAY" localSheetId="125">'June 16-22, 2025  '!$D$1</definedName>
    <definedName name="FIRST_DAY" localSheetId="126">'June 23-29, 2025'!$D$1</definedName>
    <definedName name="FIRST_DAY" localSheetId="123">'June 2-8, 2025 '!$D$1</definedName>
    <definedName name="FIRST_DAY" localSheetId="127">'June 30-July 06, 2025 '!$D$1</definedName>
    <definedName name="FIRST_DAY" localSheetId="124">'June 9-15, 2025  '!$D$1</definedName>
    <definedName name="FIRST_DAY" localSheetId="111">'Mar 10-16, 2025'!$D$1</definedName>
    <definedName name="FIRST_DAY" localSheetId="112">'Mar 17-23, 2025'!$D$1</definedName>
    <definedName name="FIRST_DAY" localSheetId="113">'Mar 24-30, 2025'!$D$1</definedName>
    <definedName name="FIRST_DAY" localSheetId="114">'Mar 31-Apr 6, 2025'!$D$1</definedName>
    <definedName name="FIRST_DAY" localSheetId="110">'Mar 3-9, 2025'!$D$1</definedName>
    <definedName name="FIRST_DAY" localSheetId="119">'May 05-May 11,2025'!$D$1</definedName>
    <definedName name="FIRST_DAY" localSheetId="120">'May 12-May 18,2025 '!$D$1</definedName>
    <definedName name="FIRST_DAY" localSheetId="121">'May 19-May 25,2025'!$D$1</definedName>
    <definedName name="FIRST_DAY" localSheetId="122">'May 26-June 1, 2025  '!$D$1</definedName>
    <definedName name="FIRST_DAY" localSheetId="133">'New Format'!$D$1</definedName>
    <definedName name="FIRST_DAY">#REF!</definedName>
    <definedName name="FIRST_DAY_FALLBACK" localSheetId="116">'Apr 14-20, 2025'!$G$4</definedName>
    <definedName name="FIRST_DAY_FALLBACK" localSheetId="117">'Apr 21-27, 2025'!$G$4</definedName>
    <definedName name="FIRST_DAY_FALLBACK" localSheetId="118">'Apr 28-May 4,2025'!$G$4</definedName>
    <definedName name="FIRST_DAY_FALLBACK" localSheetId="115">'Apr 7-13, 2025'!$G$4</definedName>
    <definedName name="FIRST_DAY_FALLBACK" localSheetId="132">'Aug 4-Aug 10,2025 '!$G$4</definedName>
    <definedName name="FIRST_DAY_FALLBACK" localSheetId="98">'Dec 30-31, 2024'!$G$4</definedName>
    <definedName name="FIRST_DAY_FALLBACK" localSheetId="107">'Feb 10-16, 2025'!$G$4</definedName>
    <definedName name="FIRST_DAY_FALLBACK" localSheetId="108">'Feb 17-23, 2025'!$G$4</definedName>
    <definedName name="FIRST_DAY_FALLBACK" localSheetId="109">'Feb 24-Mar 2, 2025'!$G$4</definedName>
    <definedName name="FIRST_DAY_FALLBACK" localSheetId="106">'Feb 3-9, 2025'!$G$4</definedName>
    <definedName name="FIRST_DAY_FALLBACK" localSheetId="103">'Jan 13-19, 2025'!$G$4</definedName>
    <definedName name="FIRST_DAY_FALLBACK" localSheetId="99">'Jan 1-5, 2025'!$G$4</definedName>
    <definedName name="FIRST_DAY_FALLBACK" localSheetId="104">'Jan 20-26, 2025'!$G$4</definedName>
    <definedName name="FIRST_DAY_FALLBACK" localSheetId="105">'Jan 27-Feb 2, 2025'!$G$4</definedName>
    <definedName name="FIRST_DAY_FALLBACK" localSheetId="101">'Jan 6-12, 2025'!$G$4</definedName>
    <definedName name="FIRST_DAY_FALLBACK" localSheetId="129">'July 14-20, 2025'!$G$4</definedName>
    <definedName name="FIRST_DAY_FALLBACK" localSheetId="130">'July 21-27, 2025'!$G$4</definedName>
    <definedName name="FIRST_DAY_FALLBACK" localSheetId="131">'July 28-Aug 3,2025'!$G$4</definedName>
    <definedName name="FIRST_DAY_FALLBACK" localSheetId="128">'July 7-July 13, 2025 '!$G$4</definedName>
    <definedName name="FIRST_DAY_FALLBACK" localSheetId="125">'June 16-22, 2025  '!$G$4</definedName>
    <definedName name="FIRST_DAY_FALLBACK" localSheetId="126">'June 23-29, 2025'!$G$4</definedName>
    <definedName name="FIRST_DAY_FALLBACK" localSheetId="123">'June 2-8, 2025 '!$G$4</definedName>
    <definedName name="FIRST_DAY_FALLBACK" localSheetId="127">'June 30-July 06, 2025 '!$G$4</definedName>
    <definedName name="FIRST_DAY_FALLBACK" localSheetId="124">'June 9-15, 2025  '!$G$4</definedName>
    <definedName name="FIRST_DAY_FALLBACK" localSheetId="111">'Mar 10-16, 2025'!$G$4</definedName>
    <definedName name="FIRST_DAY_FALLBACK" localSheetId="112">'Mar 17-23, 2025'!$G$4</definedName>
    <definedName name="FIRST_DAY_FALLBACK" localSheetId="113">'Mar 24-30, 2025'!$G$4</definedName>
    <definedName name="FIRST_DAY_FALLBACK" localSheetId="114">'Mar 31-Apr 6, 2025'!$G$4</definedName>
    <definedName name="FIRST_DAY_FALLBACK" localSheetId="110">'Mar 3-9, 2025'!$G$4</definedName>
    <definedName name="FIRST_DAY_FALLBACK" localSheetId="119">'May 05-May 11,2025'!$G$4</definedName>
    <definedName name="FIRST_DAY_FALLBACK" localSheetId="120">'May 12-May 18,2025 '!$G$4</definedName>
    <definedName name="FIRST_DAY_FALLBACK" localSheetId="121">'May 19-May 25,2025'!$G$4</definedName>
    <definedName name="FIRST_DAY_FALLBACK" localSheetId="122">'May 26-June 1, 2025  '!$G$4</definedName>
    <definedName name="FIRST_DAY_FALLBACK" localSheetId="133">'New Format'!$G$4</definedName>
    <definedName name="FIRST_DAY_FALLBACK">#REF!</definedName>
    <definedName name="FULL_DATE_FMT" localSheetId="116">'Apr 14-20, 2025'!$H$6</definedName>
    <definedName name="FULL_DATE_FMT" localSheetId="117">'Apr 21-27, 2025'!$H$6</definedName>
    <definedName name="FULL_DATE_FMT" localSheetId="118">'Apr 28-May 4,2025'!$H$6</definedName>
    <definedName name="FULL_DATE_FMT" localSheetId="115">'Apr 7-13, 2025'!$H$6</definedName>
    <definedName name="FULL_DATE_FMT" localSheetId="132">'Aug 4-Aug 10,2025 '!$H$6</definedName>
    <definedName name="FULL_DATE_FMT" localSheetId="98">'Dec 30-31, 2024'!$H$6</definedName>
    <definedName name="FULL_DATE_FMT" localSheetId="107">'Feb 10-16, 2025'!$H$6</definedName>
    <definedName name="FULL_DATE_FMT" localSheetId="108">'Feb 17-23, 2025'!$H$6</definedName>
    <definedName name="FULL_DATE_FMT" localSheetId="109">'Feb 24-Mar 2, 2025'!$H$6</definedName>
    <definedName name="FULL_DATE_FMT" localSheetId="106">'Feb 3-9, 2025'!$H$6</definedName>
    <definedName name="FULL_DATE_FMT" localSheetId="103">'Jan 13-19, 2025'!$H$6</definedName>
    <definedName name="FULL_DATE_FMT" localSheetId="99">'Jan 1-5, 2025'!$H$6</definedName>
    <definedName name="FULL_DATE_FMT" localSheetId="104">'Jan 20-26, 2025'!$H$6</definedName>
    <definedName name="FULL_DATE_FMT" localSheetId="105">'Jan 27-Feb 2, 2025'!$H$6</definedName>
    <definedName name="FULL_DATE_FMT" localSheetId="101">'Jan 6-12, 2025'!$H$6</definedName>
    <definedName name="FULL_DATE_FMT" localSheetId="129">'July 14-20, 2025'!$H$6</definedName>
    <definedName name="FULL_DATE_FMT" localSheetId="130">'July 21-27, 2025'!$H$6</definedName>
    <definedName name="FULL_DATE_FMT" localSheetId="131">'July 28-Aug 3,2025'!$H$6</definedName>
    <definedName name="FULL_DATE_FMT" localSheetId="128">'July 7-July 13, 2025 '!$H$6</definedName>
    <definedName name="FULL_DATE_FMT" localSheetId="125">'June 16-22, 2025  '!$H$6</definedName>
    <definedName name="FULL_DATE_FMT" localSheetId="126">'June 23-29, 2025'!$H$6</definedName>
    <definedName name="FULL_DATE_FMT" localSheetId="123">'June 2-8, 2025 '!$H$6</definedName>
    <definedName name="FULL_DATE_FMT" localSheetId="127">'June 30-July 06, 2025 '!$H$6</definedName>
    <definedName name="FULL_DATE_FMT" localSheetId="124">'June 9-15, 2025  '!$H$6</definedName>
    <definedName name="FULL_DATE_FMT" localSheetId="111">'Mar 10-16, 2025'!$H$6</definedName>
    <definedName name="FULL_DATE_FMT" localSheetId="112">'Mar 17-23, 2025'!$H$6</definedName>
    <definedName name="FULL_DATE_FMT" localSheetId="113">'Mar 24-30, 2025'!$H$6</definedName>
    <definedName name="FULL_DATE_FMT" localSheetId="114">'Mar 31-Apr 6, 2025'!$H$6</definedName>
    <definedName name="FULL_DATE_FMT" localSheetId="110">'Mar 3-9, 2025'!$H$6</definedName>
    <definedName name="FULL_DATE_FMT" localSheetId="119">'May 05-May 11,2025'!$H$6</definedName>
    <definedName name="FULL_DATE_FMT" localSheetId="120">'May 12-May 18,2025 '!$H$6</definedName>
    <definedName name="FULL_DATE_FMT" localSheetId="121">'May 19-May 25,2025'!$H$6</definedName>
    <definedName name="FULL_DATE_FMT" localSheetId="122">'May 26-June 1, 2025  '!$H$6</definedName>
    <definedName name="FULL_DATE_FMT" localSheetId="133">'New Format'!$H$6</definedName>
    <definedName name="FULL_DATE_FMT">#REF!</definedName>
    <definedName name="LAST_SUN" localSheetId="116">'Apr 14-20, 2025'!$G$6</definedName>
    <definedName name="LAST_SUN" localSheetId="117">'Apr 21-27, 2025'!$G$6</definedName>
    <definedName name="LAST_SUN" localSheetId="118">'Apr 28-May 4,2025'!$G$6</definedName>
    <definedName name="LAST_SUN" localSheetId="115">'Apr 7-13, 2025'!$G$6</definedName>
    <definedName name="LAST_SUN" localSheetId="132">'Aug 4-Aug 10,2025 '!$G$6</definedName>
    <definedName name="LAST_SUN" localSheetId="98">'Dec 30-31, 2024'!$G$6</definedName>
    <definedName name="LAST_SUN" localSheetId="107">'Feb 10-16, 2025'!$G$6</definedName>
    <definedName name="LAST_SUN" localSheetId="108">'Feb 17-23, 2025'!$G$6</definedName>
    <definedName name="LAST_SUN" localSheetId="109">'Feb 24-Mar 2, 2025'!$G$6</definedName>
    <definedName name="LAST_SUN" localSheetId="106">'Feb 3-9, 2025'!$G$6</definedName>
    <definedName name="LAST_SUN" localSheetId="103">'Jan 13-19, 2025'!$G$6</definedName>
    <definedName name="LAST_SUN" localSheetId="99">'Jan 1-5, 2025'!$G$6</definedName>
    <definedName name="LAST_SUN" localSheetId="104">'Jan 20-26, 2025'!$G$6</definedName>
    <definedName name="LAST_SUN" localSheetId="105">'Jan 27-Feb 2, 2025'!$G$6</definedName>
    <definedName name="LAST_SUN" localSheetId="101">'Jan 6-12, 2025'!$G$6</definedName>
    <definedName name="LAST_SUN" localSheetId="129">'July 14-20, 2025'!$G$6</definedName>
    <definedName name="LAST_SUN" localSheetId="130">'July 21-27, 2025'!$G$6</definedName>
    <definedName name="LAST_SUN" localSheetId="131">'July 28-Aug 3,2025'!$G$6</definedName>
    <definedName name="LAST_SUN" localSheetId="128">'July 7-July 13, 2025 '!$G$6</definedName>
    <definedName name="LAST_SUN" localSheetId="125">'June 16-22, 2025  '!$G$6</definedName>
    <definedName name="LAST_SUN" localSheetId="126">'June 23-29, 2025'!$G$6</definedName>
    <definedName name="LAST_SUN" localSheetId="123">'June 2-8, 2025 '!$G$6</definedName>
    <definedName name="LAST_SUN" localSheetId="127">'June 30-July 06, 2025 '!$G$6</definedName>
    <definedName name="LAST_SUN" localSheetId="124">'June 9-15, 2025  '!$G$6</definedName>
    <definedName name="LAST_SUN" localSheetId="111">'Mar 10-16, 2025'!$G$6</definedName>
    <definedName name="LAST_SUN" localSheetId="112">'Mar 17-23, 2025'!$G$6</definedName>
    <definedName name="LAST_SUN" localSheetId="113">'Mar 24-30, 2025'!$G$6</definedName>
    <definedName name="LAST_SUN" localSheetId="114">'Mar 31-Apr 6, 2025'!$G$6</definedName>
    <definedName name="LAST_SUN" localSheetId="110">'Mar 3-9, 2025'!$G$6</definedName>
    <definedName name="LAST_SUN" localSheetId="119">'May 05-May 11,2025'!$G$6</definedName>
    <definedName name="LAST_SUN" localSheetId="120">'May 12-May 18,2025 '!$G$6</definedName>
    <definedName name="LAST_SUN" localSheetId="121">'May 19-May 25,2025'!$G$6</definedName>
    <definedName name="LAST_SUN" localSheetId="122">'May 26-June 1, 2025  '!$G$6</definedName>
    <definedName name="LAST_SUN" localSheetId="133">'New Format'!$G$6</definedName>
    <definedName name="LAST_SUN">#REF!</definedName>
    <definedName name="MONTH_FMT" localSheetId="116">'Apr 14-20, 2025'!$H$2</definedName>
    <definedName name="MONTH_FMT" localSheetId="117">'Apr 21-27, 2025'!$H$2</definedName>
    <definedName name="MONTH_FMT" localSheetId="118">'Apr 28-May 4,2025'!$H$2</definedName>
    <definedName name="MONTH_FMT" localSheetId="115">'Apr 7-13, 2025'!$H$2</definedName>
    <definedName name="MONTH_FMT" localSheetId="132">'Aug 4-Aug 10,2025 '!$H$2</definedName>
    <definedName name="MONTH_FMT" localSheetId="98">'Dec 30-31, 2024'!$H$2</definedName>
    <definedName name="MONTH_FMT" localSheetId="107">'Feb 10-16, 2025'!$H$2</definedName>
    <definedName name="MONTH_FMT" localSheetId="108">'Feb 17-23, 2025'!$H$2</definedName>
    <definedName name="MONTH_FMT" localSheetId="109">'Feb 24-Mar 2, 2025'!$H$2</definedName>
    <definedName name="MONTH_FMT" localSheetId="106">'Feb 3-9, 2025'!$H$2</definedName>
    <definedName name="MONTH_FMT" localSheetId="103">'Jan 13-19, 2025'!$H$2</definedName>
    <definedName name="MONTH_FMT" localSheetId="99">'Jan 1-5, 2025'!$H$2</definedName>
    <definedName name="MONTH_FMT" localSheetId="104">'Jan 20-26, 2025'!$H$2</definedName>
    <definedName name="MONTH_FMT" localSheetId="105">'Jan 27-Feb 2, 2025'!$H$2</definedName>
    <definedName name="MONTH_FMT" localSheetId="101">'Jan 6-12, 2025'!$H$2</definedName>
    <definedName name="MONTH_FMT" localSheetId="129">'July 14-20, 2025'!$H$2</definedName>
    <definedName name="MONTH_FMT" localSheetId="130">'July 21-27, 2025'!$H$2</definedName>
    <definedName name="MONTH_FMT" localSheetId="131">'July 28-Aug 3,2025'!$H$2</definedName>
    <definedName name="MONTH_FMT" localSheetId="128">'July 7-July 13, 2025 '!$H$2</definedName>
    <definedName name="MONTH_FMT" localSheetId="125">'June 16-22, 2025  '!$H$2</definedName>
    <definedName name="MONTH_FMT" localSheetId="126">'June 23-29, 2025'!$H$2</definedName>
    <definedName name="MONTH_FMT" localSheetId="123">'June 2-8, 2025 '!$H$2</definedName>
    <definedName name="MONTH_FMT" localSheetId="127">'June 30-July 06, 2025 '!$H$2</definedName>
    <definedName name="MONTH_FMT" localSheetId="124">'June 9-15, 2025  '!$H$2</definedName>
    <definedName name="MONTH_FMT" localSheetId="111">'Mar 10-16, 2025'!$H$2</definedName>
    <definedName name="MONTH_FMT" localSheetId="112">'Mar 17-23, 2025'!$H$2</definedName>
    <definedName name="MONTH_FMT" localSheetId="113">'Mar 24-30, 2025'!$H$2</definedName>
    <definedName name="MONTH_FMT" localSheetId="114">'Mar 31-Apr 6, 2025'!$H$2</definedName>
    <definedName name="MONTH_FMT" localSheetId="110">'Mar 3-9, 2025'!$H$2</definedName>
    <definedName name="MONTH_FMT" localSheetId="119">'May 05-May 11,2025'!$H$2</definedName>
    <definedName name="MONTH_FMT" localSheetId="120">'May 12-May 18,2025 '!$H$2</definedName>
    <definedName name="MONTH_FMT" localSheetId="121">'May 19-May 25,2025'!$H$2</definedName>
    <definedName name="MONTH_FMT" localSheetId="122">'May 26-June 1, 2025  '!$H$2</definedName>
    <definedName name="MONTH_FMT" localSheetId="133">'New Format'!$H$2</definedName>
    <definedName name="MONTH_FMT">#REF!</definedName>
    <definedName name="NO_MONTH_FMT" localSheetId="116">'Apr 14-20, 2025'!$H$8</definedName>
    <definedName name="NO_MONTH_FMT" localSheetId="117">'Apr 21-27, 2025'!$H$8</definedName>
    <definedName name="NO_MONTH_FMT" localSheetId="118">'Apr 28-May 4,2025'!$H$8</definedName>
    <definedName name="NO_MONTH_FMT" localSheetId="115">'Apr 7-13, 2025'!$H$8</definedName>
    <definedName name="NO_MONTH_FMT" localSheetId="132">'Aug 4-Aug 10,2025 '!$H$8</definedName>
    <definedName name="NO_MONTH_FMT" localSheetId="98">'Dec 30-31, 2024'!$H$8</definedName>
    <definedName name="NO_MONTH_FMT" localSheetId="107">'Feb 10-16, 2025'!$H$8</definedName>
    <definedName name="NO_MONTH_FMT" localSheetId="108">'Feb 17-23, 2025'!$H$8</definedName>
    <definedName name="NO_MONTH_FMT" localSheetId="109">'Feb 24-Mar 2, 2025'!$H$8</definedName>
    <definedName name="NO_MONTH_FMT" localSheetId="106">'Feb 3-9, 2025'!$H$8</definedName>
    <definedName name="NO_MONTH_FMT" localSheetId="103">'Jan 13-19, 2025'!$H$8</definedName>
    <definedName name="NO_MONTH_FMT" localSheetId="99">'Jan 1-5, 2025'!$H$8</definedName>
    <definedName name="NO_MONTH_FMT" localSheetId="104">'Jan 20-26, 2025'!$H$8</definedName>
    <definedName name="NO_MONTH_FMT" localSheetId="105">'Jan 27-Feb 2, 2025'!$H$8</definedName>
    <definedName name="NO_MONTH_FMT" localSheetId="101">'Jan 6-12, 2025'!$H$8</definedName>
    <definedName name="NO_MONTH_FMT" localSheetId="129">'July 14-20, 2025'!$H$8</definedName>
    <definedName name="NO_MONTH_FMT" localSheetId="130">'July 21-27, 2025'!$H$8</definedName>
    <definedName name="NO_MONTH_FMT" localSheetId="131">'July 28-Aug 3,2025'!$H$8</definedName>
    <definedName name="NO_MONTH_FMT" localSheetId="128">'July 7-July 13, 2025 '!$H$8</definedName>
    <definedName name="NO_MONTH_FMT" localSheetId="125">'June 16-22, 2025  '!$H$8</definedName>
    <definedName name="NO_MONTH_FMT" localSheetId="126">'June 23-29, 2025'!$H$8</definedName>
    <definedName name="NO_MONTH_FMT" localSheetId="123">'June 2-8, 2025 '!$H$8</definedName>
    <definedName name="NO_MONTH_FMT" localSheetId="127">'June 30-July 06, 2025 '!$H$8</definedName>
    <definedName name="NO_MONTH_FMT" localSheetId="124">'June 9-15, 2025  '!$H$8</definedName>
    <definedName name="NO_MONTH_FMT" localSheetId="111">'Mar 10-16, 2025'!$H$8</definedName>
    <definedName name="NO_MONTH_FMT" localSheetId="112">'Mar 17-23, 2025'!$H$8</definedName>
    <definedName name="NO_MONTH_FMT" localSheetId="113">'Mar 24-30, 2025'!$H$8</definedName>
    <definedName name="NO_MONTH_FMT" localSheetId="114">'Mar 31-Apr 6, 2025'!$H$8</definedName>
    <definedName name="NO_MONTH_FMT" localSheetId="110">'Mar 3-9, 2025'!$H$8</definedName>
    <definedName name="NO_MONTH_FMT" localSheetId="119">'May 05-May 11,2025'!$H$8</definedName>
    <definedName name="NO_MONTH_FMT" localSheetId="120">'May 12-May 18,2025 '!$H$8</definedName>
    <definedName name="NO_MONTH_FMT" localSheetId="121">'May 19-May 25,2025'!$H$8</definedName>
    <definedName name="NO_MONTH_FMT" localSheetId="122">'May 26-June 1, 2025  '!$H$8</definedName>
    <definedName name="NO_MONTH_FMT" localSheetId="133">'New Format'!$H$8</definedName>
    <definedName name="NO_MONTH_FMT">#REF!</definedName>
    <definedName name="NO_YR_FMT" localSheetId="116">'Apr 14-20, 2025'!$H$7</definedName>
    <definedName name="NO_YR_FMT" localSheetId="117">'Apr 21-27, 2025'!$H$7</definedName>
    <definedName name="NO_YR_FMT" localSheetId="118">'Apr 28-May 4,2025'!$H$7</definedName>
    <definedName name="NO_YR_FMT" localSheetId="115">'Apr 7-13, 2025'!$H$7</definedName>
    <definedName name="NO_YR_FMT" localSheetId="132">'Aug 4-Aug 10,2025 '!$H$7</definedName>
    <definedName name="NO_YR_FMT" localSheetId="98">'Dec 30-31, 2024'!$H$7</definedName>
    <definedName name="NO_YR_FMT" localSheetId="107">'Feb 10-16, 2025'!$H$7</definedName>
    <definedName name="NO_YR_FMT" localSheetId="108">'Feb 17-23, 2025'!$H$7</definedName>
    <definedName name="NO_YR_FMT" localSheetId="109">'Feb 24-Mar 2, 2025'!$H$7</definedName>
    <definedName name="NO_YR_FMT" localSheetId="106">'Feb 3-9, 2025'!$H$7</definedName>
    <definedName name="NO_YR_FMT" localSheetId="103">'Jan 13-19, 2025'!$H$7</definedName>
    <definedName name="NO_YR_FMT" localSheetId="99">'Jan 1-5, 2025'!$H$7</definedName>
    <definedName name="NO_YR_FMT" localSheetId="104">'Jan 20-26, 2025'!$H$7</definedName>
    <definedName name="NO_YR_FMT" localSheetId="105">'Jan 27-Feb 2, 2025'!$H$7</definedName>
    <definedName name="NO_YR_FMT" localSheetId="101">'Jan 6-12, 2025'!$H$7</definedName>
    <definedName name="NO_YR_FMT" localSheetId="129">'July 14-20, 2025'!$H$7</definedName>
    <definedName name="NO_YR_FMT" localSheetId="130">'July 21-27, 2025'!$H$7</definedName>
    <definedName name="NO_YR_FMT" localSheetId="131">'July 28-Aug 3,2025'!$H$7</definedName>
    <definedName name="NO_YR_FMT" localSheetId="128">'July 7-July 13, 2025 '!$H$7</definedName>
    <definedName name="NO_YR_FMT" localSheetId="125">'June 16-22, 2025  '!$H$7</definedName>
    <definedName name="NO_YR_FMT" localSheetId="126">'June 23-29, 2025'!$H$7</definedName>
    <definedName name="NO_YR_FMT" localSheetId="123">'June 2-8, 2025 '!$H$7</definedName>
    <definedName name="NO_YR_FMT" localSheetId="127">'June 30-July 06, 2025 '!$H$7</definedName>
    <definedName name="NO_YR_FMT" localSheetId="124">'June 9-15, 2025  '!$H$7</definedName>
    <definedName name="NO_YR_FMT" localSheetId="111">'Mar 10-16, 2025'!$H$7</definedName>
    <definedName name="NO_YR_FMT" localSheetId="112">'Mar 17-23, 2025'!$H$7</definedName>
    <definedName name="NO_YR_FMT" localSheetId="113">'Mar 24-30, 2025'!$H$7</definedName>
    <definedName name="NO_YR_FMT" localSheetId="114">'Mar 31-Apr 6, 2025'!$H$7</definedName>
    <definedName name="NO_YR_FMT" localSheetId="110">'Mar 3-9, 2025'!$H$7</definedName>
    <definedName name="NO_YR_FMT" localSheetId="119">'May 05-May 11,2025'!$H$7</definedName>
    <definedName name="NO_YR_FMT" localSheetId="120">'May 12-May 18,2025 '!$H$7</definedName>
    <definedName name="NO_YR_FMT" localSheetId="121">'May 19-May 25,2025'!$H$7</definedName>
    <definedName name="NO_YR_FMT" localSheetId="122">'May 26-June 1, 2025  '!$H$7</definedName>
    <definedName name="NO_YR_FMT" localSheetId="133">'New Format'!$H$7</definedName>
    <definedName name="NO_YR_FMT">#REF!</definedName>
    <definedName name="PADDING" localSheetId="116">'Apr 14-20, 2025'!$E$9</definedName>
    <definedName name="PADDING" localSheetId="117">'Apr 21-27, 2025'!$E$9</definedName>
    <definedName name="PADDING" localSheetId="118">'Apr 28-May 4,2025'!$E$9</definedName>
    <definedName name="PADDING" localSheetId="115">'Apr 7-13, 2025'!$E$9</definedName>
    <definedName name="PADDING" localSheetId="132">'Aug 4-Aug 10,2025 '!$E$9</definedName>
    <definedName name="PADDING" localSheetId="98">'Dec 30-31, 2024'!$E$9</definedName>
    <definedName name="PADDING" localSheetId="107">'Feb 10-16, 2025'!$E$9</definedName>
    <definedName name="PADDING" localSheetId="108">'Feb 17-23, 2025'!$E$9</definedName>
    <definedName name="PADDING" localSheetId="109">'Feb 24-Mar 2, 2025'!$E$9</definedName>
    <definedName name="PADDING" localSheetId="106">'Feb 3-9, 2025'!$E$9</definedName>
    <definedName name="PADDING" localSheetId="103">'Jan 13-19, 2025'!$E$9</definedName>
    <definedName name="PADDING" localSheetId="99">'Jan 1-5, 2025'!$E$9</definedName>
    <definedName name="PADDING" localSheetId="104">'Jan 20-26, 2025'!$E$9</definedName>
    <definedName name="PADDING" localSheetId="105">'Jan 27-Feb 2, 2025'!$E$9</definedName>
    <definedName name="PADDING" localSheetId="101">'Jan 6-12, 2025'!$E$9</definedName>
    <definedName name="PADDING" localSheetId="129">'July 14-20, 2025'!$E$9</definedName>
    <definedName name="PADDING" localSheetId="130">'July 21-27, 2025'!$E$9</definedName>
    <definedName name="PADDING" localSheetId="131">'July 28-Aug 3,2025'!$E$9</definedName>
    <definedName name="PADDING" localSheetId="128">'July 7-July 13, 2025 '!$E$9</definedName>
    <definedName name="PADDING" localSheetId="125">'June 16-22, 2025  '!$E$9</definedName>
    <definedName name="PADDING" localSheetId="126">'June 23-29, 2025'!$E$9</definedName>
    <definedName name="PADDING" localSheetId="123">'June 2-8, 2025 '!$E$9</definedName>
    <definedName name="PADDING" localSheetId="127">'June 30-July 06, 2025 '!$E$9</definedName>
    <definedName name="PADDING" localSheetId="124">'June 9-15, 2025  '!$E$9</definedName>
    <definedName name="PADDING" localSheetId="111">'Mar 10-16, 2025'!$E$9</definedName>
    <definedName name="PADDING" localSheetId="112">'Mar 17-23, 2025'!$E$9</definedName>
    <definedName name="PADDING" localSheetId="113">'Mar 24-30, 2025'!$E$9</definedName>
    <definedName name="PADDING" localSheetId="114">'Mar 31-Apr 6, 2025'!$E$9</definedName>
    <definedName name="PADDING" localSheetId="110">'Mar 3-9, 2025'!$E$9</definedName>
    <definedName name="PADDING" localSheetId="119">'May 05-May 11,2025'!$E$9</definedName>
    <definedName name="PADDING" localSheetId="120">'May 12-May 18,2025 '!$E$9</definedName>
    <definedName name="PADDING" localSheetId="121">'May 19-May 25,2025'!$E$9</definedName>
    <definedName name="PADDING" localSheetId="122">'May 26-June 1, 2025  '!$E$9</definedName>
    <definedName name="PADDING" localSheetId="133">'New Format'!$E$9</definedName>
    <definedName name="PADDING">#REF!</definedName>
    <definedName name="PADDING_FALLBACK" localSheetId="116">'Apr 14-20, 2025'!$E$7</definedName>
    <definedName name="PADDING_FALLBACK" localSheetId="117">'Apr 21-27, 2025'!$E$7</definedName>
    <definedName name="PADDING_FALLBACK" localSheetId="118">'Apr 28-May 4,2025'!$E$7</definedName>
    <definedName name="PADDING_FALLBACK" localSheetId="115">'Apr 7-13, 2025'!$E$7</definedName>
    <definedName name="PADDING_FALLBACK" localSheetId="132">'Aug 4-Aug 10,2025 '!$E$7</definedName>
    <definedName name="PADDING_FALLBACK" localSheetId="98">'Dec 30-31, 2024'!$E$7</definedName>
    <definedName name="PADDING_FALLBACK" localSheetId="107">'Feb 10-16, 2025'!$E$7</definedName>
    <definedName name="PADDING_FALLBACK" localSheetId="108">'Feb 17-23, 2025'!$E$7</definedName>
    <definedName name="PADDING_FALLBACK" localSheetId="109">'Feb 24-Mar 2, 2025'!$E$7</definedName>
    <definedName name="PADDING_FALLBACK" localSheetId="106">'Feb 3-9, 2025'!$E$7</definedName>
    <definedName name="PADDING_FALLBACK" localSheetId="103">'Jan 13-19, 2025'!$E$7</definedName>
    <definedName name="PADDING_FALLBACK" localSheetId="99">'Jan 1-5, 2025'!$E$7</definedName>
    <definedName name="PADDING_FALLBACK" localSheetId="104">'Jan 20-26, 2025'!$E$7</definedName>
    <definedName name="PADDING_FALLBACK" localSheetId="105">'Jan 27-Feb 2, 2025'!$E$7</definedName>
    <definedName name="PADDING_FALLBACK" localSheetId="101">'Jan 6-12, 2025'!$E$7</definedName>
    <definedName name="PADDING_FALLBACK" localSheetId="129">'July 14-20, 2025'!$E$7</definedName>
    <definedName name="PADDING_FALLBACK" localSheetId="130">'July 21-27, 2025'!$E$7</definedName>
    <definedName name="PADDING_FALLBACK" localSheetId="131">'July 28-Aug 3,2025'!$E$7</definedName>
    <definedName name="PADDING_FALLBACK" localSheetId="128">'July 7-July 13, 2025 '!$E$7</definedName>
    <definedName name="PADDING_FALLBACK" localSheetId="125">'June 16-22, 2025  '!$E$7</definedName>
    <definedName name="PADDING_FALLBACK" localSheetId="126">'June 23-29, 2025'!$E$7</definedName>
    <definedName name="PADDING_FALLBACK" localSheetId="123">'June 2-8, 2025 '!$E$7</definedName>
    <definedName name="PADDING_FALLBACK" localSheetId="127">'June 30-July 06, 2025 '!$E$7</definedName>
    <definedName name="PADDING_FALLBACK" localSheetId="124">'June 9-15, 2025  '!$E$7</definedName>
    <definedName name="PADDING_FALLBACK" localSheetId="111">'Mar 10-16, 2025'!$E$7</definedName>
    <definedName name="PADDING_FALLBACK" localSheetId="112">'Mar 17-23, 2025'!$E$7</definedName>
    <definedName name="PADDING_FALLBACK" localSheetId="113">'Mar 24-30, 2025'!$E$7</definedName>
    <definedName name="PADDING_FALLBACK" localSheetId="114">'Mar 31-Apr 6, 2025'!$E$7</definedName>
    <definedName name="PADDING_FALLBACK" localSheetId="110">'Mar 3-9, 2025'!$E$7</definedName>
    <definedName name="PADDING_FALLBACK" localSheetId="119">'May 05-May 11,2025'!$E$7</definedName>
    <definedName name="PADDING_FALLBACK" localSheetId="120">'May 12-May 18,2025 '!$E$7</definedName>
    <definedName name="PADDING_FALLBACK" localSheetId="121">'May 19-May 25,2025'!$E$7</definedName>
    <definedName name="PADDING_FALLBACK" localSheetId="122">'May 26-June 1, 2025  '!$E$7</definedName>
    <definedName name="PADDING_FALLBACK" localSheetId="133">'New Format'!$E$7</definedName>
    <definedName name="PADDING_FALLBACK">#REF!</definedName>
    <definedName name="PADDING_FORMAT" localSheetId="116">'Apr 14-20, 2025'!$E$5</definedName>
    <definedName name="PADDING_FORMAT" localSheetId="117">'Apr 21-27, 2025'!$E$5</definedName>
    <definedName name="PADDING_FORMAT" localSheetId="118">'Apr 28-May 4,2025'!$E$5</definedName>
    <definedName name="PADDING_FORMAT" localSheetId="115">'Apr 7-13, 2025'!$E$5</definedName>
    <definedName name="PADDING_FORMAT" localSheetId="132">'Aug 4-Aug 10,2025 '!$E$5</definedName>
    <definedName name="PADDING_FORMAT" localSheetId="98">'Dec 30-31, 2024'!$E$5</definedName>
    <definedName name="PADDING_FORMAT" localSheetId="107">'Feb 10-16, 2025'!$E$5</definedName>
    <definedName name="PADDING_FORMAT" localSheetId="108">'Feb 17-23, 2025'!$E$5</definedName>
    <definedName name="PADDING_FORMAT" localSheetId="109">'Feb 24-Mar 2, 2025'!$E$5</definedName>
    <definedName name="PADDING_FORMAT" localSheetId="106">'Feb 3-9, 2025'!$E$5</definedName>
    <definedName name="PADDING_FORMAT" localSheetId="103">'Jan 13-19, 2025'!$E$5</definedName>
    <definedName name="PADDING_FORMAT" localSheetId="99">'Jan 1-5, 2025'!$E$5</definedName>
    <definedName name="PADDING_FORMAT" localSheetId="104">'Jan 20-26, 2025'!$E$5</definedName>
    <definedName name="PADDING_FORMAT" localSheetId="105">'Jan 27-Feb 2, 2025'!$E$5</definedName>
    <definedName name="PADDING_FORMAT" localSheetId="101">'Jan 6-12, 2025'!$E$5</definedName>
    <definedName name="PADDING_FORMAT" localSheetId="129">'July 14-20, 2025'!$E$5</definedName>
    <definedName name="PADDING_FORMAT" localSheetId="130">'July 21-27, 2025'!$E$5</definedName>
    <definedName name="PADDING_FORMAT" localSheetId="131">'July 28-Aug 3,2025'!$E$5</definedName>
    <definedName name="PADDING_FORMAT" localSheetId="128">'July 7-July 13, 2025 '!$E$5</definedName>
    <definedName name="PADDING_FORMAT" localSheetId="125">'June 16-22, 2025  '!$E$5</definedName>
    <definedName name="PADDING_FORMAT" localSheetId="126">'June 23-29, 2025'!$E$5</definedName>
    <definedName name="PADDING_FORMAT" localSheetId="123">'June 2-8, 2025 '!$E$5</definedName>
    <definedName name="PADDING_FORMAT" localSheetId="127">'June 30-July 06, 2025 '!$E$5</definedName>
    <definedName name="PADDING_FORMAT" localSheetId="124">'June 9-15, 2025  '!$E$5</definedName>
    <definedName name="PADDING_FORMAT" localSheetId="111">'Mar 10-16, 2025'!$E$5</definedName>
    <definedName name="PADDING_FORMAT" localSheetId="112">'Mar 17-23, 2025'!$E$5</definedName>
    <definedName name="PADDING_FORMAT" localSheetId="113">'Mar 24-30, 2025'!$E$5</definedName>
    <definedName name="PADDING_FORMAT" localSheetId="114">'Mar 31-Apr 6, 2025'!$E$5</definedName>
    <definedName name="PADDING_FORMAT" localSheetId="110">'Mar 3-9, 2025'!$E$5</definedName>
    <definedName name="PADDING_FORMAT" localSheetId="119">'May 05-May 11,2025'!$E$5</definedName>
    <definedName name="PADDING_FORMAT" localSheetId="120">'May 12-May 18,2025 '!$E$5</definedName>
    <definedName name="PADDING_FORMAT" localSheetId="121">'May 19-May 25,2025'!$E$5</definedName>
    <definedName name="PADDING_FORMAT" localSheetId="122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6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7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8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5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2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7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8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09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6">'Feb 3-9, 2025'!$A$54:$N$270</definedName>
    <definedName name="_xlnm.Print_Area" localSheetId="51">'Feb 5-11, 2024'!$A$1:$L$160</definedName>
    <definedName name="_xlnm.Print_Area" localSheetId="100">'Jan 1 - 5, 2025 (2)'!$A$1:$L$183</definedName>
    <definedName name="_xlnm.Print_Area" localSheetId="134">'Jan 13 - 19, 2025 (1)'!$A$1:$L$181</definedName>
    <definedName name="_xlnm.Print_Area" localSheetId="103">'Jan 13-19, 2025'!$A$54:$N$270</definedName>
    <definedName name="_xlnm.Print_Area" localSheetId="99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4">'Jan 20-26, 2025'!$A$54:$N$270</definedName>
    <definedName name="_xlnm.Print_Area" localSheetId="49">'Jan 22-28, 2024'!$A$1:$L$160</definedName>
    <definedName name="_xlnm.Print_Area" localSheetId="105">'Jan 27-Feb 2, 2025'!$A$54:$N$270</definedName>
    <definedName name="_xlnm.Print_Area" localSheetId="50">'Jan 29-Feb 4, 2024'!$A$1:$L$160</definedName>
    <definedName name="_xlnm.Print_Area" localSheetId="102">'Jan 6 - 12, 2025 (1)'!$A$1:$L$183</definedName>
    <definedName name="_xlnm.Print_Area" localSheetId="101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29">'July 14-20, 2025'!$A$54:$N$298</definedName>
    <definedName name="_xlnm.Print_Area" localSheetId="130">'July 21-27, 2025'!$A$54:$N$327</definedName>
    <definedName name="_xlnm.Print_Area" localSheetId="131">'July 28-Aug 3,2025'!$A$54:$N$327</definedName>
    <definedName name="_xlnm.Print_Area" localSheetId="128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5">'June 16-22, 2025  '!$A$54:$N$298</definedName>
    <definedName name="_xlnm.Print_Area" localSheetId="126">'June 23-29, 2025'!$A$54:$N$298</definedName>
    <definedName name="_xlnm.Print_Area" localSheetId="123">'June 2-8, 2025 '!$A$54:$N$298</definedName>
    <definedName name="_xlnm.Print_Area" localSheetId="127">'June 30-July 06, 2025 '!$A$54:$N$298</definedName>
    <definedName name="_xlnm.Print_Area" localSheetId="124">'June 9-15, 2025  '!$A$54:$N$298</definedName>
    <definedName name="_xlnm.Print_Area" localSheetId="111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2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3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4">'Mar 31-Apr 6, 2025'!$A$54:$N$281</definedName>
    <definedName name="_xlnm.Print_Area" localSheetId="110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19">'May 05-May 11,2025'!$A$54:$N$298</definedName>
    <definedName name="_xlnm.Print_Area" localSheetId="120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1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2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6">'Apr 14-20, 2025'!$54:$67</definedName>
    <definedName name="_xlnm.Print_Titles" localSheetId="117">'Apr 21-27, 2025'!$54:$67</definedName>
    <definedName name="_xlnm.Print_Titles" localSheetId="118">'Apr 28-May 4,2025'!$54:$67</definedName>
    <definedName name="_xlnm.Print_Titles" localSheetId="115">'Apr 7-13, 2025'!$54:$67</definedName>
    <definedName name="_xlnm.Print_Titles" localSheetId="132">'Aug 4-Aug 10,2025 '!$54:$67</definedName>
    <definedName name="_xlnm.Print_Titles" localSheetId="98">'Dec 30-31, 2024'!$54:$68</definedName>
    <definedName name="_xlnm.Print_Titles" localSheetId="107">'Feb 10-16, 2025'!$54:$68</definedName>
    <definedName name="_xlnm.Print_Titles" localSheetId="108">'Feb 17-23, 2025'!$54:$68</definedName>
    <definedName name="_xlnm.Print_Titles" localSheetId="109">'Feb 24-Mar 2, 2025'!$54:$68</definedName>
    <definedName name="_xlnm.Print_Titles" localSheetId="106">'Feb 3-9, 2025'!$54:$68</definedName>
    <definedName name="_xlnm.Print_Titles" localSheetId="103">'Jan 13-19, 2025'!$54:$68</definedName>
    <definedName name="_xlnm.Print_Titles" localSheetId="99">'Jan 1-5, 2025'!$54:$68</definedName>
    <definedName name="_xlnm.Print_Titles" localSheetId="104">'Jan 20-26, 2025'!$54:$68</definedName>
    <definedName name="_xlnm.Print_Titles" localSheetId="105">'Jan 27-Feb 2, 2025'!$54:$68</definedName>
    <definedName name="_xlnm.Print_Titles" localSheetId="101">'Jan 6-12, 2025'!$54:$68</definedName>
    <definedName name="_xlnm.Print_Titles" localSheetId="129">'July 14-20, 2025'!$54:$67</definedName>
    <definedName name="_xlnm.Print_Titles" localSheetId="130">'July 21-27, 2025'!$54:$67</definedName>
    <definedName name="_xlnm.Print_Titles" localSheetId="131">'July 28-Aug 3,2025'!$54:$67</definedName>
    <definedName name="_xlnm.Print_Titles" localSheetId="128">'July 7-July 13, 2025 '!$54:$67</definedName>
    <definedName name="_xlnm.Print_Titles" localSheetId="125">'June 16-22, 2025  '!$54:$67</definedName>
    <definedName name="_xlnm.Print_Titles" localSheetId="126">'June 23-29, 2025'!$54:$67</definedName>
    <definedName name="_xlnm.Print_Titles" localSheetId="123">'June 2-8, 2025 '!$54:$67</definedName>
    <definedName name="_xlnm.Print_Titles" localSheetId="127">'June 30-July 06, 2025 '!$54:$67</definedName>
    <definedName name="_xlnm.Print_Titles" localSheetId="124">'June 9-15, 2025  '!$54:$67</definedName>
    <definedName name="_xlnm.Print_Titles" localSheetId="111">'Mar 10-16, 2025'!$54:$68</definedName>
    <definedName name="_xlnm.Print_Titles" localSheetId="112">'Mar 17-23, 2025'!$54:$68</definedName>
    <definedName name="_xlnm.Print_Titles" localSheetId="113">'Mar 24-30, 2025'!$54:$68</definedName>
    <definedName name="_xlnm.Print_Titles" localSheetId="114">'Mar 31-Apr 6, 2025'!$54:$68</definedName>
    <definedName name="_xlnm.Print_Titles" localSheetId="110">'Mar 3-9, 2025'!$54:$68</definedName>
    <definedName name="_xlnm.Print_Titles" localSheetId="119">'May 05-May 11,2025'!$54:$67</definedName>
    <definedName name="_xlnm.Print_Titles" localSheetId="120">'May 12-May 18,2025 '!$54:$67</definedName>
    <definedName name="_xlnm.Print_Titles" localSheetId="121">'May 19-May 25,2025'!$54:$67</definedName>
    <definedName name="_xlnm.Print_Titles" localSheetId="122">'May 26-June 1, 2025  '!$54:$67</definedName>
    <definedName name="_xlnm.Print_Titles" localSheetId="133">'New Format'!$54:$68</definedName>
    <definedName name="REF_ERRMSG" localSheetId="116">'Apr 14-20, 2025'!$I$2</definedName>
    <definedName name="REF_ERRMSG" localSheetId="117">'Apr 21-27, 2025'!$I$2</definedName>
    <definedName name="REF_ERRMSG" localSheetId="118">'Apr 28-May 4,2025'!$I$2</definedName>
    <definedName name="REF_ERRMSG" localSheetId="115">'Apr 7-13, 2025'!$I$2</definedName>
    <definedName name="REF_ERRMSG" localSheetId="132">'Aug 4-Aug 10,2025 '!$I$2</definedName>
    <definedName name="REF_ERRMSG" localSheetId="98">'Dec 30-31, 2024'!$I$2</definedName>
    <definedName name="REF_ERRMSG" localSheetId="107">'Feb 10-16, 2025'!$I$2</definedName>
    <definedName name="REF_ERRMSG" localSheetId="108">'Feb 17-23, 2025'!$I$2</definedName>
    <definedName name="REF_ERRMSG" localSheetId="109">'Feb 24-Mar 2, 2025'!$I$2</definedName>
    <definedName name="REF_ERRMSG" localSheetId="106">'Feb 3-9, 2025'!$I$2</definedName>
    <definedName name="REF_ERRMSG" localSheetId="103">'Jan 13-19, 2025'!$I$2</definedName>
    <definedName name="REF_ERRMSG" localSheetId="99">'Jan 1-5, 2025'!$I$2</definedName>
    <definedName name="REF_ERRMSG" localSheetId="104">'Jan 20-26, 2025'!$I$2</definedName>
    <definedName name="REF_ERRMSG" localSheetId="105">'Jan 27-Feb 2, 2025'!$I$2</definedName>
    <definedName name="REF_ERRMSG" localSheetId="101">'Jan 6-12, 2025'!$I$2</definedName>
    <definedName name="REF_ERRMSG" localSheetId="129">'July 14-20, 2025'!$I$2</definedName>
    <definedName name="REF_ERRMSG" localSheetId="130">'July 21-27, 2025'!$I$2</definedName>
    <definedName name="REF_ERRMSG" localSheetId="131">'July 28-Aug 3,2025'!$I$2</definedName>
    <definedName name="REF_ERRMSG" localSheetId="128">'July 7-July 13, 2025 '!$I$2</definedName>
    <definedName name="REF_ERRMSG" localSheetId="125">'June 16-22, 2025  '!$I$2</definedName>
    <definedName name="REF_ERRMSG" localSheetId="126">'June 23-29, 2025'!$I$2</definedName>
    <definedName name="REF_ERRMSG" localSheetId="123">'June 2-8, 2025 '!$I$2</definedName>
    <definedName name="REF_ERRMSG" localSheetId="127">'June 30-July 06, 2025 '!$I$2</definedName>
    <definedName name="REF_ERRMSG" localSheetId="124">'June 9-15, 2025  '!$I$2</definedName>
    <definedName name="REF_ERRMSG" localSheetId="111">'Mar 10-16, 2025'!$I$2</definedName>
    <definedName name="REF_ERRMSG" localSheetId="112">'Mar 17-23, 2025'!$I$2</definedName>
    <definedName name="REF_ERRMSG" localSheetId="113">'Mar 24-30, 2025'!$I$2</definedName>
    <definedName name="REF_ERRMSG" localSheetId="114">'Mar 31-Apr 6, 2025'!$I$2</definedName>
    <definedName name="REF_ERRMSG" localSheetId="110">'Mar 3-9, 2025'!$I$2</definedName>
    <definedName name="REF_ERRMSG" localSheetId="119">'May 05-May 11,2025'!$I$2</definedName>
    <definedName name="REF_ERRMSG" localSheetId="120">'May 12-May 18,2025 '!$I$2</definedName>
    <definedName name="REF_ERRMSG" localSheetId="121">'May 19-May 25,2025'!$I$2</definedName>
    <definedName name="REF_ERRMSG" localSheetId="122">'May 26-June 1, 2025  '!$I$2</definedName>
    <definedName name="REF_ERRMSG" localSheetId="133">'New Format'!$I$2</definedName>
    <definedName name="REF_ERRMSG">#REF!</definedName>
    <definedName name="REF_FALLBACK" localSheetId="116">'Apr 14-20, 2025'!$E$3</definedName>
    <definedName name="REF_FALLBACK" localSheetId="117">'Apr 21-27, 2025'!$E$3</definedName>
    <definedName name="REF_FALLBACK" localSheetId="118">'Apr 28-May 4,2025'!$E$3</definedName>
    <definedName name="REF_FALLBACK" localSheetId="115">'Apr 7-13, 2025'!$E$3</definedName>
    <definedName name="REF_FALLBACK" localSheetId="132">'Aug 4-Aug 10,2025 '!$E$3</definedName>
    <definedName name="REF_FALLBACK" localSheetId="98">'Dec 30-31, 2024'!$E$3</definedName>
    <definedName name="REF_FALLBACK" localSheetId="107">'Feb 10-16, 2025'!$E$3</definedName>
    <definedName name="REF_FALLBACK" localSheetId="108">'Feb 17-23, 2025'!$E$3</definedName>
    <definedName name="REF_FALLBACK" localSheetId="109">'Feb 24-Mar 2, 2025'!$E$3</definedName>
    <definedName name="REF_FALLBACK" localSheetId="106">'Feb 3-9, 2025'!$E$3</definedName>
    <definedName name="REF_FALLBACK" localSheetId="103">'Jan 13-19, 2025'!$E$3</definedName>
    <definedName name="REF_FALLBACK" localSheetId="99">'Jan 1-5, 2025'!$E$3</definedName>
    <definedName name="REF_FALLBACK" localSheetId="104">'Jan 20-26, 2025'!$E$3</definedName>
    <definedName name="REF_FALLBACK" localSheetId="105">'Jan 27-Feb 2, 2025'!$E$3</definedName>
    <definedName name="REF_FALLBACK" localSheetId="101">'Jan 6-12, 2025'!$E$3</definedName>
    <definedName name="REF_FALLBACK" localSheetId="129">'July 14-20, 2025'!$E$3</definedName>
    <definedName name="REF_FALLBACK" localSheetId="130">'July 21-27, 2025'!$E$3</definedName>
    <definedName name="REF_FALLBACK" localSheetId="131">'July 28-Aug 3,2025'!$E$3</definedName>
    <definedName name="REF_FALLBACK" localSheetId="128">'July 7-July 13, 2025 '!$E$3</definedName>
    <definedName name="REF_FALLBACK" localSheetId="125">'June 16-22, 2025  '!$E$3</definedName>
    <definedName name="REF_FALLBACK" localSheetId="126">'June 23-29, 2025'!$E$3</definedName>
    <definedName name="REF_FALLBACK" localSheetId="123">'June 2-8, 2025 '!$E$3</definedName>
    <definedName name="REF_FALLBACK" localSheetId="127">'June 30-July 06, 2025 '!$E$3</definedName>
    <definedName name="REF_FALLBACK" localSheetId="124">'June 9-15, 2025  '!$E$3</definedName>
    <definedName name="REF_FALLBACK" localSheetId="111">'Mar 10-16, 2025'!$E$3</definedName>
    <definedName name="REF_FALLBACK" localSheetId="112">'Mar 17-23, 2025'!$E$3</definedName>
    <definedName name="REF_FALLBACK" localSheetId="113">'Mar 24-30, 2025'!$E$3</definedName>
    <definedName name="REF_FALLBACK" localSheetId="114">'Mar 31-Apr 6, 2025'!$E$3</definedName>
    <definedName name="REF_FALLBACK" localSheetId="110">'Mar 3-9, 2025'!$E$3</definedName>
    <definedName name="REF_FALLBACK" localSheetId="119">'May 05-May 11,2025'!$E$3</definedName>
    <definedName name="REF_FALLBACK" localSheetId="120">'May 12-May 18,2025 '!$E$3</definedName>
    <definedName name="REF_FALLBACK" localSheetId="121">'May 19-May 25,2025'!$E$3</definedName>
    <definedName name="REF_FALLBACK" localSheetId="122">'May 26-June 1, 2025  '!$E$3</definedName>
    <definedName name="REF_FALLBACK" localSheetId="133">'New Format'!$E$3</definedName>
    <definedName name="REF_FALLBACK">#REF!</definedName>
    <definedName name="REF_INC" localSheetId="116">'Apr 14-20, 2025'!$E$6</definedName>
    <definedName name="REF_INC" localSheetId="117">'Apr 21-27, 2025'!$E$6</definedName>
    <definedName name="REF_INC" localSheetId="118">'Apr 28-May 4,2025'!$E$6</definedName>
    <definedName name="REF_INC" localSheetId="115">'Apr 7-13, 2025'!$E$6</definedName>
    <definedName name="REF_INC" localSheetId="132">'Aug 4-Aug 10,2025 '!$E$6</definedName>
    <definedName name="REF_INC" localSheetId="98">'Dec 30-31, 2024'!$E$6</definedName>
    <definedName name="REF_INC" localSheetId="107">'Feb 10-16, 2025'!$E$6</definedName>
    <definedName name="REF_INC" localSheetId="108">'Feb 17-23, 2025'!$E$6</definedName>
    <definedName name="REF_INC" localSheetId="109">'Feb 24-Mar 2, 2025'!$E$6</definedName>
    <definedName name="REF_INC" localSheetId="106">'Feb 3-9, 2025'!$E$6</definedName>
    <definedName name="REF_INC" localSheetId="103">'Jan 13-19, 2025'!$E$6</definedName>
    <definedName name="REF_INC" localSheetId="99">'Jan 1-5, 2025'!$E$6</definedName>
    <definedName name="REF_INC" localSheetId="104">'Jan 20-26, 2025'!$E$6</definedName>
    <definedName name="REF_INC" localSheetId="105">'Jan 27-Feb 2, 2025'!$E$6</definedName>
    <definedName name="REF_INC" localSheetId="101">'Jan 6-12, 2025'!$E$6</definedName>
    <definedName name="REF_INC" localSheetId="129">'July 14-20, 2025'!$E$6</definedName>
    <definedName name="REF_INC" localSheetId="130">'July 21-27, 2025'!$E$6</definedName>
    <definedName name="REF_INC" localSheetId="131">'July 28-Aug 3,2025'!$E$6</definedName>
    <definedName name="REF_INC" localSheetId="128">'July 7-July 13, 2025 '!$E$6</definedName>
    <definedName name="REF_INC" localSheetId="125">'June 16-22, 2025  '!$E$6</definedName>
    <definedName name="REF_INC" localSheetId="126">'June 23-29, 2025'!$E$6</definedName>
    <definedName name="REF_INC" localSheetId="123">'June 2-8, 2025 '!$E$6</definedName>
    <definedName name="REF_INC" localSheetId="127">'June 30-July 06, 2025 '!$E$6</definedName>
    <definedName name="REF_INC" localSheetId="124">'June 9-15, 2025  '!$E$6</definedName>
    <definedName name="REF_INC" localSheetId="111">'Mar 10-16, 2025'!$E$6</definedName>
    <definedName name="REF_INC" localSheetId="112">'Mar 17-23, 2025'!$E$6</definedName>
    <definedName name="REF_INC" localSheetId="113">'Mar 24-30, 2025'!$E$6</definedName>
    <definedName name="REF_INC" localSheetId="114">'Mar 31-Apr 6, 2025'!$E$6</definedName>
    <definedName name="REF_INC" localSheetId="110">'Mar 3-9, 2025'!$E$6</definedName>
    <definedName name="REF_INC" localSheetId="119">'May 05-May 11,2025'!$E$6</definedName>
    <definedName name="REF_INC" localSheetId="120">'May 12-May 18,2025 '!$E$6</definedName>
    <definedName name="REF_INC" localSheetId="121">'May 19-May 25,2025'!$E$6</definedName>
    <definedName name="REF_INC" localSheetId="122">'May 26-June 1, 2025  '!$E$6</definedName>
    <definedName name="REF_INC" localSheetId="133">'New Format'!$E$6</definedName>
    <definedName name="REF_INC">#REF!</definedName>
    <definedName name="REF_NUM" localSheetId="116">'Apr 14-20, 2025'!#REF!</definedName>
    <definedName name="REF_NUM" localSheetId="117">'Apr 21-27, 2025'!#REF!</definedName>
    <definedName name="REF_NUM" localSheetId="118">'Apr 28-May 4,2025'!#REF!</definedName>
    <definedName name="REF_NUM" localSheetId="115">'Apr 7-13, 2025'!#REF!</definedName>
    <definedName name="REF_NUM" localSheetId="132">'Aug 4-Aug 10,2025 '!#REF!</definedName>
    <definedName name="REF_NUM" localSheetId="98">'Dec 30-31, 2024'!$P$56</definedName>
    <definedName name="REF_NUM" localSheetId="107">'Feb 10-16, 2025'!$P$56</definedName>
    <definedName name="REF_NUM" localSheetId="108">'Feb 17-23, 2025'!$P$56</definedName>
    <definedName name="REF_NUM" localSheetId="109">'Feb 24-Mar 2, 2025'!$P$56</definedName>
    <definedName name="REF_NUM" localSheetId="106">'Feb 3-9, 2025'!$P$56</definedName>
    <definedName name="REF_NUM" localSheetId="103">'Jan 13-19, 2025'!$P$56</definedName>
    <definedName name="REF_NUM" localSheetId="99">'Jan 1-5, 2025'!$P$56</definedName>
    <definedName name="REF_NUM" localSheetId="104">'Jan 20-26, 2025'!$P$56</definedName>
    <definedName name="REF_NUM" localSheetId="105">'Jan 27-Feb 2, 2025'!$P$56</definedName>
    <definedName name="REF_NUM" localSheetId="101">'Jan 6-12, 2025'!$P$56</definedName>
    <definedName name="REF_NUM" localSheetId="129">'July 14-20, 2025'!#REF!</definedName>
    <definedName name="REF_NUM" localSheetId="130">'July 21-27, 2025'!#REF!</definedName>
    <definedName name="REF_NUM" localSheetId="131">'July 28-Aug 3,2025'!#REF!</definedName>
    <definedName name="REF_NUM" localSheetId="128">'July 7-July 13, 2025 '!#REF!</definedName>
    <definedName name="REF_NUM" localSheetId="125">'June 16-22, 2025  '!#REF!</definedName>
    <definedName name="REF_NUM" localSheetId="126">'June 23-29, 2025'!#REF!</definedName>
    <definedName name="REF_NUM" localSheetId="123">'June 2-8, 2025 '!#REF!</definedName>
    <definedName name="REF_NUM" localSheetId="127">'June 30-July 06, 2025 '!#REF!</definedName>
    <definedName name="REF_NUM" localSheetId="124">'June 9-15, 2025  '!#REF!</definedName>
    <definedName name="REF_NUM" localSheetId="111">'Mar 10-16, 2025'!$P$56</definedName>
    <definedName name="REF_NUM" localSheetId="112">'Mar 17-23, 2025'!$P$56</definedName>
    <definedName name="REF_NUM" localSheetId="113">'Mar 24-30, 2025'!$P$56</definedName>
    <definedName name="REF_NUM" localSheetId="114">'Mar 31-Apr 6, 2025'!$P$56</definedName>
    <definedName name="REF_NUM" localSheetId="110">'Mar 3-9, 2025'!$P$56</definedName>
    <definedName name="REF_NUM" localSheetId="119">'May 05-May 11,2025'!#REF!</definedName>
    <definedName name="REF_NUM" localSheetId="120">'May 12-May 18,2025 '!#REF!</definedName>
    <definedName name="REF_NUM" localSheetId="121">'May 19-May 25,2025'!#REF!</definedName>
    <definedName name="REF_NUM" localSheetId="122">'May 26-June 1, 2025  '!#REF!</definedName>
    <definedName name="REF_NUM" localSheetId="133">'New Format'!$P$56</definedName>
    <definedName name="REF_NUM">#REF!</definedName>
    <definedName name="REF_NUM_FULL" localSheetId="116">'Apr 14-20, 2025'!$I$4</definedName>
    <definedName name="REF_NUM_FULL" localSheetId="117">'Apr 21-27, 2025'!$I$4</definedName>
    <definedName name="REF_NUM_FULL" localSheetId="118">'Apr 28-May 4,2025'!$I$4</definedName>
    <definedName name="REF_NUM_FULL" localSheetId="115">'Apr 7-13, 2025'!$I$4</definedName>
    <definedName name="REF_NUM_FULL" localSheetId="132">'Aug 4-Aug 10,2025 '!$I$4</definedName>
    <definedName name="REF_NUM_FULL" localSheetId="98">'Dec 30-31, 2024'!$I$4</definedName>
    <definedName name="REF_NUM_FULL" localSheetId="107">'Feb 10-16, 2025'!$I$4</definedName>
    <definedName name="REF_NUM_FULL" localSheetId="108">'Feb 17-23, 2025'!$I$4</definedName>
    <definedName name="REF_NUM_FULL" localSheetId="109">'Feb 24-Mar 2, 2025'!$I$4</definedName>
    <definedName name="REF_NUM_FULL" localSheetId="106">'Feb 3-9, 2025'!$I$4</definedName>
    <definedName name="REF_NUM_FULL" localSheetId="103">'Jan 13-19, 2025'!$I$4</definedName>
    <definedName name="REF_NUM_FULL" localSheetId="99">'Jan 1-5, 2025'!$I$4</definedName>
    <definedName name="REF_NUM_FULL" localSheetId="104">'Jan 20-26, 2025'!$I$4</definedName>
    <definedName name="REF_NUM_FULL" localSheetId="105">'Jan 27-Feb 2, 2025'!$I$4</definedName>
    <definedName name="REF_NUM_FULL" localSheetId="101">'Jan 6-12, 2025'!$I$4</definedName>
    <definedName name="REF_NUM_FULL" localSheetId="129">'July 14-20, 2025'!$I$4</definedName>
    <definedName name="REF_NUM_FULL" localSheetId="130">'July 21-27, 2025'!$I$4</definedName>
    <definedName name="REF_NUM_FULL" localSheetId="131">'July 28-Aug 3,2025'!$I$4</definedName>
    <definedName name="REF_NUM_FULL" localSheetId="128">'July 7-July 13, 2025 '!$I$4</definedName>
    <definedName name="REF_NUM_FULL" localSheetId="125">'June 16-22, 2025  '!$I$4</definedName>
    <definedName name="REF_NUM_FULL" localSheetId="126">'June 23-29, 2025'!$I$4</definedName>
    <definedName name="REF_NUM_FULL" localSheetId="123">'June 2-8, 2025 '!$I$4</definedName>
    <definedName name="REF_NUM_FULL" localSheetId="127">'June 30-July 06, 2025 '!$I$4</definedName>
    <definedName name="REF_NUM_FULL" localSheetId="124">'June 9-15, 2025  '!$I$4</definedName>
    <definedName name="REF_NUM_FULL" localSheetId="111">'Mar 10-16, 2025'!$I$4</definedName>
    <definedName name="REF_NUM_FULL" localSheetId="112">'Mar 17-23, 2025'!$I$4</definedName>
    <definedName name="REF_NUM_FULL" localSheetId="113">'Mar 24-30, 2025'!$I$4</definedName>
    <definedName name="REF_NUM_FULL" localSheetId="114">'Mar 31-Apr 6, 2025'!$I$4</definedName>
    <definedName name="REF_NUM_FULL" localSheetId="110">'Mar 3-9, 2025'!$I$4</definedName>
    <definedName name="REF_NUM_FULL" localSheetId="119">'May 05-May 11,2025'!$I$4</definedName>
    <definedName name="REF_NUM_FULL" localSheetId="120">'May 12-May 18,2025 '!$I$4</definedName>
    <definedName name="REF_NUM_FULL" localSheetId="121">'May 19-May 25,2025'!$I$4</definedName>
    <definedName name="REF_NUM_FULL" localSheetId="122">'May 26-June 1, 2025  '!$I$4</definedName>
    <definedName name="REF_NUM_FULL" localSheetId="133">'New Format'!$I$4</definedName>
    <definedName name="REF_NUM_FULL">#REF!</definedName>
    <definedName name="REF_PRETEXT" localSheetId="116">'Apr 14-20, 2025'!$I$3</definedName>
    <definedName name="REF_PRETEXT" localSheetId="117">'Apr 21-27, 2025'!$I$3</definedName>
    <definedName name="REF_PRETEXT" localSheetId="118">'Apr 28-May 4,2025'!$I$3</definedName>
    <definedName name="REF_PRETEXT" localSheetId="115">'Apr 7-13, 2025'!$I$3</definedName>
    <definedName name="REF_PRETEXT" localSheetId="132">'Aug 4-Aug 10,2025 '!$I$3</definedName>
    <definedName name="REF_PRETEXT" localSheetId="98">'Dec 30-31, 2024'!$I$3</definedName>
    <definedName name="REF_PRETEXT" localSheetId="107">'Feb 10-16, 2025'!$I$3</definedName>
    <definedName name="REF_PRETEXT" localSheetId="108">'Feb 17-23, 2025'!$I$3</definedName>
    <definedName name="REF_PRETEXT" localSheetId="109">'Feb 24-Mar 2, 2025'!$I$3</definedName>
    <definedName name="REF_PRETEXT" localSheetId="106">'Feb 3-9, 2025'!$I$3</definedName>
    <definedName name="REF_PRETEXT" localSheetId="103">'Jan 13-19, 2025'!$I$3</definedName>
    <definedName name="REF_PRETEXT" localSheetId="99">'Jan 1-5, 2025'!$I$3</definedName>
    <definedName name="REF_PRETEXT" localSheetId="104">'Jan 20-26, 2025'!$I$3</definedName>
    <definedName name="REF_PRETEXT" localSheetId="105">'Jan 27-Feb 2, 2025'!$I$3</definedName>
    <definedName name="REF_PRETEXT" localSheetId="101">'Jan 6-12, 2025'!$I$3</definedName>
    <definedName name="REF_PRETEXT" localSheetId="129">'July 14-20, 2025'!$I$3</definedName>
    <definedName name="REF_PRETEXT" localSheetId="130">'July 21-27, 2025'!$I$3</definedName>
    <definedName name="REF_PRETEXT" localSheetId="131">'July 28-Aug 3,2025'!$I$3</definedName>
    <definedName name="REF_PRETEXT" localSheetId="128">'July 7-July 13, 2025 '!$I$3</definedName>
    <definedName name="REF_PRETEXT" localSheetId="125">'June 16-22, 2025  '!$I$3</definedName>
    <definedName name="REF_PRETEXT" localSheetId="126">'June 23-29, 2025'!$I$3</definedName>
    <definedName name="REF_PRETEXT" localSheetId="123">'June 2-8, 2025 '!$I$3</definedName>
    <definedName name="REF_PRETEXT" localSheetId="127">'June 30-July 06, 2025 '!$I$3</definedName>
    <definedName name="REF_PRETEXT" localSheetId="124">'June 9-15, 2025  '!$I$3</definedName>
    <definedName name="REF_PRETEXT" localSheetId="111">'Mar 10-16, 2025'!$I$3</definedName>
    <definedName name="REF_PRETEXT" localSheetId="112">'Mar 17-23, 2025'!$I$3</definedName>
    <definedName name="REF_PRETEXT" localSheetId="113">'Mar 24-30, 2025'!$I$3</definedName>
    <definedName name="REF_PRETEXT" localSheetId="114">'Mar 31-Apr 6, 2025'!$I$3</definedName>
    <definedName name="REF_PRETEXT" localSheetId="110">'Mar 3-9, 2025'!$I$3</definedName>
    <definedName name="REF_PRETEXT" localSheetId="119">'May 05-May 11,2025'!$I$3</definedName>
    <definedName name="REF_PRETEXT" localSheetId="120">'May 12-May 18,2025 '!$I$3</definedName>
    <definedName name="REF_PRETEXT" localSheetId="121">'May 19-May 25,2025'!$I$3</definedName>
    <definedName name="REF_PRETEXT" localSheetId="122">'May 26-June 1, 2025  '!$I$3</definedName>
    <definedName name="REF_PRETEXT" localSheetId="133">'New Format'!$I$3</definedName>
    <definedName name="REF_PRETEXT">#REF!</definedName>
    <definedName name="REF_RESOLVED" localSheetId="116">'Apr 14-20, 2025'!$E$4</definedName>
    <definedName name="REF_RESOLVED" localSheetId="117">'Apr 21-27, 2025'!$E$4</definedName>
    <definedName name="REF_RESOLVED" localSheetId="118">'Apr 28-May 4,2025'!$E$4</definedName>
    <definedName name="REF_RESOLVED" localSheetId="115">'Apr 7-13, 2025'!$E$4</definedName>
    <definedName name="REF_RESOLVED" localSheetId="132">'Aug 4-Aug 10,2025 '!$E$4</definedName>
    <definedName name="REF_RESOLVED" localSheetId="98">'Dec 30-31, 2024'!$E$4</definedName>
    <definedName name="REF_RESOLVED" localSheetId="107">'Feb 10-16, 2025'!$E$4</definedName>
    <definedName name="REF_RESOLVED" localSheetId="108">'Feb 17-23, 2025'!$E$4</definedName>
    <definedName name="REF_RESOLVED" localSheetId="109">'Feb 24-Mar 2, 2025'!$E$4</definedName>
    <definedName name="REF_RESOLVED" localSheetId="106">'Feb 3-9, 2025'!$E$4</definedName>
    <definedName name="REF_RESOLVED" localSheetId="103">'Jan 13-19, 2025'!$E$4</definedName>
    <definedName name="REF_RESOLVED" localSheetId="99">'Jan 1-5, 2025'!$E$4</definedName>
    <definedName name="REF_RESOLVED" localSheetId="104">'Jan 20-26, 2025'!$E$4</definedName>
    <definedName name="REF_RESOLVED" localSheetId="105">'Jan 27-Feb 2, 2025'!$E$4</definedName>
    <definedName name="REF_RESOLVED" localSheetId="101">'Jan 6-12, 2025'!$E$4</definedName>
    <definedName name="REF_RESOLVED" localSheetId="129">'July 14-20, 2025'!$E$4</definedName>
    <definedName name="REF_RESOLVED" localSheetId="130">'July 21-27, 2025'!$E$4</definedName>
    <definedName name="REF_RESOLVED" localSheetId="131">'July 28-Aug 3,2025'!$E$4</definedName>
    <definedName name="REF_RESOLVED" localSheetId="128">'July 7-July 13, 2025 '!$E$4</definedName>
    <definedName name="REF_RESOLVED" localSheetId="125">'June 16-22, 2025  '!$E$4</definedName>
    <definedName name="REF_RESOLVED" localSheetId="126">'June 23-29, 2025'!$E$4</definedName>
    <definedName name="REF_RESOLVED" localSheetId="123">'June 2-8, 2025 '!$E$4</definedName>
    <definedName name="REF_RESOLVED" localSheetId="127">'June 30-July 06, 2025 '!$E$4</definedName>
    <definedName name="REF_RESOLVED" localSheetId="124">'June 9-15, 2025  '!$E$4</definedName>
    <definedName name="REF_RESOLVED" localSheetId="111">'Mar 10-16, 2025'!$E$4</definedName>
    <definedName name="REF_RESOLVED" localSheetId="112">'Mar 17-23, 2025'!$E$4</definedName>
    <definedName name="REF_RESOLVED" localSheetId="113">'Mar 24-30, 2025'!$E$4</definedName>
    <definedName name="REF_RESOLVED" localSheetId="114">'Mar 31-Apr 6, 2025'!$E$4</definedName>
    <definedName name="REF_RESOLVED" localSheetId="110">'Mar 3-9, 2025'!$E$4</definedName>
    <definedName name="REF_RESOLVED" localSheetId="119">'May 05-May 11,2025'!$E$4</definedName>
    <definedName name="REF_RESOLVED" localSheetId="120">'May 12-May 18,2025 '!$E$4</definedName>
    <definedName name="REF_RESOLVED" localSheetId="121">'May 19-May 25,2025'!$E$4</definedName>
    <definedName name="REF_RESOLVED" localSheetId="122">'May 26-June 1, 2025  '!$E$4</definedName>
    <definedName name="REF_RESOLVED" localSheetId="133">'New Format'!$E$4</definedName>
    <definedName name="REF_RESOLVED">#REF!</definedName>
    <definedName name="REF_TICKER" localSheetId="116">'Apr 14-20, 2025'!$F$4</definedName>
    <definedName name="REF_TICKER" localSheetId="117">'Apr 21-27, 2025'!$F$4</definedName>
    <definedName name="REF_TICKER" localSheetId="118">'Apr 28-May 4,2025'!$F$4</definedName>
    <definedName name="REF_TICKER" localSheetId="115">'Apr 7-13, 2025'!$F$4</definedName>
    <definedName name="REF_TICKER" localSheetId="132">'Aug 4-Aug 10,2025 '!$F$4</definedName>
    <definedName name="REF_TICKER" localSheetId="98">'Dec 30-31, 2024'!$F$4</definedName>
    <definedName name="REF_TICKER" localSheetId="107">'Feb 10-16, 2025'!$F$4</definedName>
    <definedName name="REF_TICKER" localSheetId="108">'Feb 17-23, 2025'!$F$4</definedName>
    <definedName name="REF_TICKER" localSheetId="109">'Feb 24-Mar 2, 2025'!$F$4</definedName>
    <definedName name="REF_TICKER" localSheetId="106">'Feb 3-9, 2025'!$F$4</definedName>
    <definedName name="REF_TICKER" localSheetId="103">'Jan 13-19, 2025'!$F$4</definedName>
    <definedName name="REF_TICKER" localSheetId="99">'Jan 1-5, 2025'!$F$4</definedName>
    <definedName name="REF_TICKER" localSheetId="104">'Jan 20-26, 2025'!$F$4</definedName>
    <definedName name="REF_TICKER" localSheetId="105">'Jan 27-Feb 2, 2025'!$F$4</definedName>
    <definedName name="REF_TICKER" localSheetId="101">'Jan 6-12, 2025'!$F$4</definedName>
    <definedName name="REF_TICKER" localSheetId="129">'July 14-20, 2025'!$F$4</definedName>
    <definedName name="REF_TICKER" localSheetId="130">'July 21-27, 2025'!$F$4</definedName>
    <definedName name="REF_TICKER" localSheetId="131">'July 28-Aug 3,2025'!$F$4</definedName>
    <definedName name="REF_TICKER" localSheetId="128">'July 7-July 13, 2025 '!$F$4</definedName>
    <definedName name="REF_TICKER" localSheetId="125">'June 16-22, 2025  '!$F$4</definedName>
    <definedName name="REF_TICKER" localSheetId="126">'June 23-29, 2025'!$F$4</definedName>
    <definedName name="REF_TICKER" localSheetId="123">'June 2-8, 2025 '!$F$4</definedName>
    <definedName name="REF_TICKER" localSheetId="127">'June 30-July 06, 2025 '!$F$4</definedName>
    <definedName name="REF_TICKER" localSheetId="124">'June 9-15, 2025  '!$F$4</definedName>
    <definedName name="REF_TICKER" localSheetId="111">'Mar 10-16, 2025'!$F$4</definedName>
    <definedName name="REF_TICKER" localSheetId="112">'Mar 17-23, 2025'!$F$4</definedName>
    <definedName name="REF_TICKER" localSheetId="113">'Mar 24-30, 2025'!$F$4</definedName>
    <definedName name="REF_TICKER" localSheetId="114">'Mar 31-Apr 6, 2025'!$F$4</definedName>
    <definedName name="REF_TICKER" localSheetId="110">'Mar 3-9, 2025'!$F$4</definedName>
    <definedName name="REF_TICKER" localSheetId="119">'May 05-May 11,2025'!$F$4</definedName>
    <definedName name="REF_TICKER" localSheetId="120">'May 12-May 18,2025 '!$F$4</definedName>
    <definedName name="REF_TICKER" localSheetId="121">'May 19-May 25,2025'!$F$4</definedName>
    <definedName name="REF_TICKER" localSheetId="122">'May 26-June 1, 2025  '!$F$4</definedName>
    <definedName name="REF_TICKER" localSheetId="133">'New Format'!$F$4</definedName>
    <definedName name="REF_TICKER">#REF!</definedName>
    <definedName name="REF_TICKER_INC" localSheetId="116">'Apr 14-20, 2025'!$F$6</definedName>
    <definedName name="REF_TICKER_INC" localSheetId="117">'Apr 21-27, 2025'!$F$6</definedName>
    <definedName name="REF_TICKER_INC" localSheetId="118">'Apr 28-May 4,2025'!$F$6</definedName>
    <definedName name="REF_TICKER_INC" localSheetId="115">'Apr 7-13, 2025'!$F$6</definedName>
    <definedName name="REF_TICKER_INC" localSheetId="132">'Aug 4-Aug 10,2025 '!$F$6</definedName>
    <definedName name="REF_TICKER_INC" localSheetId="98">'Dec 30-31, 2024'!$F$6</definedName>
    <definedName name="REF_TICKER_INC" localSheetId="107">'Feb 10-16, 2025'!$F$6</definedName>
    <definedName name="REF_TICKER_INC" localSheetId="108">'Feb 17-23, 2025'!$F$6</definedName>
    <definedName name="REF_TICKER_INC" localSheetId="109">'Feb 24-Mar 2, 2025'!$F$6</definedName>
    <definedName name="REF_TICKER_INC" localSheetId="106">'Feb 3-9, 2025'!$F$6</definedName>
    <definedName name="REF_TICKER_INC" localSheetId="103">'Jan 13-19, 2025'!$F$6</definedName>
    <definedName name="REF_TICKER_INC" localSheetId="99">'Jan 1-5, 2025'!$F$6</definedName>
    <definedName name="REF_TICKER_INC" localSheetId="104">'Jan 20-26, 2025'!$F$6</definedName>
    <definedName name="REF_TICKER_INC" localSheetId="105">'Jan 27-Feb 2, 2025'!$F$6</definedName>
    <definedName name="REF_TICKER_INC" localSheetId="101">'Jan 6-12, 2025'!$F$6</definedName>
    <definedName name="REF_TICKER_INC" localSheetId="129">'July 14-20, 2025'!$F$6</definedName>
    <definedName name="REF_TICKER_INC" localSheetId="130">'July 21-27, 2025'!$F$6</definedName>
    <definedName name="REF_TICKER_INC" localSheetId="131">'July 28-Aug 3,2025'!$F$6</definedName>
    <definedName name="REF_TICKER_INC" localSheetId="128">'July 7-July 13, 2025 '!$F$6</definedName>
    <definedName name="REF_TICKER_INC" localSheetId="125">'June 16-22, 2025  '!$F$6</definedName>
    <definedName name="REF_TICKER_INC" localSheetId="126">'June 23-29, 2025'!$F$6</definedName>
    <definedName name="REF_TICKER_INC" localSheetId="123">'June 2-8, 2025 '!$F$6</definedName>
    <definedName name="REF_TICKER_INC" localSheetId="127">'June 30-July 06, 2025 '!$F$6</definedName>
    <definedName name="REF_TICKER_INC" localSheetId="124">'June 9-15, 2025  '!$F$6</definedName>
    <definedName name="REF_TICKER_INC" localSheetId="111">'Mar 10-16, 2025'!$F$6</definedName>
    <definedName name="REF_TICKER_INC" localSheetId="112">'Mar 17-23, 2025'!$F$6</definedName>
    <definedName name="REF_TICKER_INC" localSheetId="113">'Mar 24-30, 2025'!$F$6</definedName>
    <definedName name="REF_TICKER_INC" localSheetId="114">'Mar 31-Apr 6, 2025'!$F$6</definedName>
    <definedName name="REF_TICKER_INC" localSheetId="110">'Mar 3-9, 2025'!$F$6</definedName>
    <definedName name="REF_TICKER_INC" localSheetId="119">'May 05-May 11,2025'!$F$6</definedName>
    <definedName name="REF_TICKER_INC" localSheetId="120">'May 12-May 18,2025 '!$F$6</definedName>
    <definedName name="REF_TICKER_INC" localSheetId="121">'May 19-May 25,2025'!$F$6</definedName>
    <definedName name="REF_TICKER_INC" localSheetId="122">'May 26-June 1, 2025  '!$F$6</definedName>
    <definedName name="REF_TICKER_INC" localSheetId="133">'New Format'!$F$6</definedName>
    <definedName name="REF_TICKER_INC">#REF!</definedName>
    <definedName name="TICKER_PADDING" localSheetId="116">'Apr 14-20, 2025'!$F$9</definedName>
    <definedName name="TICKER_PADDING" localSheetId="117">'Apr 21-27, 2025'!$F$9</definedName>
    <definedName name="TICKER_PADDING" localSheetId="118">'Apr 28-May 4,2025'!$F$9</definedName>
    <definedName name="TICKER_PADDING" localSheetId="115">'Apr 7-13, 2025'!$F$9</definedName>
    <definedName name="TICKER_PADDING" localSheetId="132">'Aug 4-Aug 10,2025 '!$F$9</definedName>
    <definedName name="TICKER_PADDING" localSheetId="98">'Dec 30-31, 2024'!$F$9</definedName>
    <definedName name="TICKER_PADDING" localSheetId="107">'Feb 10-16, 2025'!$F$9</definedName>
    <definedName name="TICKER_PADDING" localSheetId="108">'Feb 17-23, 2025'!$F$9</definedName>
    <definedName name="TICKER_PADDING" localSheetId="109">'Feb 24-Mar 2, 2025'!$F$9</definedName>
    <definedName name="TICKER_PADDING" localSheetId="106">'Feb 3-9, 2025'!$F$9</definedName>
    <definedName name="TICKER_PADDING" localSheetId="103">'Jan 13-19, 2025'!$F$9</definedName>
    <definedName name="TICKER_PADDING" localSheetId="99">'Jan 1-5, 2025'!$F$9</definedName>
    <definedName name="TICKER_PADDING" localSheetId="104">'Jan 20-26, 2025'!$F$9</definedName>
    <definedName name="TICKER_PADDING" localSheetId="105">'Jan 27-Feb 2, 2025'!$F$9</definedName>
    <definedName name="TICKER_PADDING" localSheetId="101">'Jan 6-12, 2025'!$F$9</definedName>
    <definedName name="TICKER_PADDING" localSheetId="129">'July 14-20, 2025'!$F$9</definedName>
    <definedName name="TICKER_PADDING" localSheetId="130">'July 21-27, 2025'!$F$9</definedName>
    <definedName name="TICKER_PADDING" localSheetId="131">'July 28-Aug 3,2025'!$F$9</definedName>
    <definedName name="TICKER_PADDING" localSheetId="128">'July 7-July 13, 2025 '!$F$9</definedName>
    <definedName name="TICKER_PADDING" localSheetId="125">'June 16-22, 2025  '!$F$9</definedName>
    <definedName name="TICKER_PADDING" localSheetId="126">'June 23-29, 2025'!$F$9</definedName>
    <definedName name="TICKER_PADDING" localSheetId="123">'June 2-8, 2025 '!$F$9</definedName>
    <definedName name="TICKER_PADDING" localSheetId="127">'June 30-July 06, 2025 '!$F$9</definedName>
    <definedName name="TICKER_PADDING" localSheetId="124">'June 9-15, 2025  '!$F$9</definedName>
    <definedName name="TICKER_PADDING" localSheetId="111">'Mar 10-16, 2025'!$F$9</definedName>
    <definedName name="TICKER_PADDING" localSheetId="112">'Mar 17-23, 2025'!$F$9</definedName>
    <definedName name="TICKER_PADDING" localSheetId="113">'Mar 24-30, 2025'!$F$9</definedName>
    <definedName name="TICKER_PADDING" localSheetId="114">'Mar 31-Apr 6, 2025'!$F$9</definedName>
    <definedName name="TICKER_PADDING" localSheetId="110">'Mar 3-9, 2025'!$F$9</definedName>
    <definedName name="TICKER_PADDING" localSheetId="119">'May 05-May 11,2025'!$F$9</definedName>
    <definedName name="TICKER_PADDING" localSheetId="120">'May 12-May 18,2025 '!$F$9</definedName>
    <definedName name="TICKER_PADDING" localSheetId="121">'May 19-May 25,2025'!$F$9</definedName>
    <definedName name="TICKER_PADDING" localSheetId="122">'May 26-June 1, 2025  '!$F$9</definedName>
    <definedName name="TICKER_PADDING" localSheetId="133">'New Format'!$F$9</definedName>
    <definedName name="TICKER_PADDING">#REF!</definedName>
    <definedName name="TICKER_PADDING_FALLBACK" localSheetId="116">'Apr 14-20, 2025'!$F$7</definedName>
    <definedName name="TICKER_PADDING_FALLBACK" localSheetId="117">'Apr 21-27, 2025'!$F$7</definedName>
    <definedName name="TICKER_PADDING_FALLBACK" localSheetId="118">'Apr 28-May 4,2025'!$F$7</definedName>
    <definedName name="TICKER_PADDING_FALLBACK" localSheetId="115">'Apr 7-13, 2025'!$F$7</definedName>
    <definedName name="TICKER_PADDING_FALLBACK" localSheetId="132">'Aug 4-Aug 10,2025 '!$F$7</definedName>
    <definedName name="TICKER_PADDING_FALLBACK" localSheetId="98">'Dec 30-31, 2024'!$F$7</definedName>
    <definedName name="TICKER_PADDING_FALLBACK" localSheetId="107">'Feb 10-16, 2025'!$F$7</definedName>
    <definedName name="TICKER_PADDING_FALLBACK" localSheetId="108">'Feb 17-23, 2025'!$F$7</definedName>
    <definedName name="TICKER_PADDING_FALLBACK" localSheetId="109">'Feb 24-Mar 2, 2025'!$F$7</definedName>
    <definedName name="TICKER_PADDING_FALLBACK" localSheetId="106">'Feb 3-9, 2025'!$F$7</definedName>
    <definedName name="TICKER_PADDING_FALLBACK" localSheetId="103">'Jan 13-19, 2025'!$F$7</definedName>
    <definedName name="TICKER_PADDING_FALLBACK" localSheetId="99">'Jan 1-5, 2025'!$F$7</definedName>
    <definedName name="TICKER_PADDING_FALLBACK" localSheetId="104">'Jan 20-26, 2025'!$F$7</definedName>
    <definedName name="TICKER_PADDING_FALLBACK" localSheetId="105">'Jan 27-Feb 2, 2025'!$F$7</definedName>
    <definedName name="TICKER_PADDING_FALLBACK" localSheetId="101">'Jan 6-12, 2025'!$F$7</definedName>
    <definedName name="TICKER_PADDING_FALLBACK" localSheetId="129">'July 14-20, 2025'!$F$7</definedName>
    <definedName name="TICKER_PADDING_FALLBACK" localSheetId="130">'July 21-27, 2025'!$F$7</definedName>
    <definedName name="TICKER_PADDING_FALLBACK" localSheetId="131">'July 28-Aug 3,2025'!$F$7</definedName>
    <definedName name="TICKER_PADDING_FALLBACK" localSheetId="128">'July 7-July 13, 2025 '!$F$7</definedName>
    <definedName name="TICKER_PADDING_FALLBACK" localSheetId="125">'June 16-22, 2025  '!$F$7</definedName>
    <definedName name="TICKER_PADDING_FALLBACK" localSheetId="126">'June 23-29, 2025'!$F$7</definedName>
    <definedName name="TICKER_PADDING_FALLBACK" localSheetId="123">'June 2-8, 2025 '!$F$7</definedName>
    <definedName name="TICKER_PADDING_FALLBACK" localSheetId="127">'June 30-July 06, 2025 '!$F$7</definedName>
    <definedName name="TICKER_PADDING_FALLBACK" localSheetId="124">'June 9-15, 2025  '!$F$7</definedName>
    <definedName name="TICKER_PADDING_FALLBACK" localSheetId="111">'Mar 10-16, 2025'!$F$7</definedName>
    <definedName name="TICKER_PADDING_FALLBACK" localSheetId="112">'Mar 17-23, 2025'!$F$7</definedName>
    <definedName name="TICKER_PADDING_FALLBACK" localSheetId="113">'Mar 24-30, 2025'!$F$7</definedName>
    <definedName name="TICKER_PADDING_FALLBACK" localSheetId="114">'Mar 31-Apr 6, 2025'!$F$7</definedName>
    <definedName name="TICKER_PADDING_FALLBACK" localSheetId="110">'Mar 3-9, 2025'!$F$7</definedName>
    <definedName name="TICKER_PADDING_FALLBACK" localSheetId="119">'May 05-May 11,2025'!$F$7</definedName>
    <definedName name="TICKER_PADDING_FALLBACK" localSheetId="120">'May 12-May 18,2025 '!$F$7</definedName>
    <definedName name="TICKER_PADDING_FALLBACK" localSheetId="121">'May 19-May 25,2025'!$F$7</definedName>
    <definedName name="TICKER_PADDING_FALLBACK" localSheetId="122">'May 26-June 1, 2025  '!$F$7</definedName>
    <definedName name="TICKER_PADDING_FALLBACK" localSheetId="133">'New Format'!$F$7</definedName>
    <definedName name="TICKER_PADDING_FALLBACK">#REF!</definedName>
    <definedName name="TICKER_PADDING_FORMAT" localSheetId="116">'Apr 14-20, 2025'!$F$5</definedName>
    <definedName name="TICKER_PADDING_FORMAT" localSheetId="117">'Apr 21-27, 2025'!$F$5</definedName>
    <definedName name="TICKER_PADDING_FORMAT" localSheetId="118">'Apr 28-May 4,2025'!$F$5</definedName>
    <definedName name="TICKER_PADDING_FORMAT" localSheetId="115">'Apr 7-13, 2025'!$F$5</definedName>
    <definedName name="TICKER_PADDING_FORMAT" localSheetId="132">'Aug 4-Aug 10,2025 '!$F$5</definedName>
    <definedName name="TICKER_PADDING_FORMAT" localSheetId="98">'Dec 30-31, 2024'!$F$5</definedName>
    <definedName name="TICKER_PADDING_FORMAT" localSheetId="107">'Feb 10-16, 2025'!$F$5</definedName>
    <definedName name="TICKER_PADDING_FORMAT" localSheetId="108">'Feb 17-23, 2025'!$F$5</definedName>
    <definedName name="TICKER_PADDING_FORMAT" localSheetId="109">'Feb 24-Mar 2, 2025'!$F$5</definedName>
    <definedName name="TICKER_PADDING_FORMAT" localSheetId="106">'Feb 3-9, 2025'!$F$5</definedName>
    <definedName name="TICKER_PADDING_FORMAT" localSheetId="103">'Jan 13-19, 2025'!$F$5</definedName>
    <definedName name="TICKER_PADDING_FORMAT" localSheetId="99">'Jan 1-5, 2025'!$F$5</definedName>
    <definedName name="TICKER_PADDING_FORMAT" localSheetId="104">'Jan 20-26, 2025'!$F$5</definedName>
    <definedName name="TICKER_PADDING_FORMAT" localSheetId="105">'Jan 27-Feb 2, 2025'!$F$5</definedName>
    <definedName name="TICKER_PADDING_FORMAT" localSheetId="101">'Jan 6-12, 2025'!$F$5</definedName>
    <definedName name="TICKER_PADDING_FORMAT" localSheetId="129">'July 14-20, 2025'!$F$5</definedName>
    <definedName name="TICKER_PADDING_FORMAT" localSheetId="130">'July 21-27, 2025'!$F$5</definedName>
    <definedName name="TICKER_PADDING_FORMAT" localSheetId="131">'July 28-Aug 3,2025'!$F$5</definedName>
    <definedName name="TICKER_PADDING_FORMAT" localSheetId="128">'July 7-July 13, 2025 '!$F$5</definedName>
    <definedName name="TICKER_PADDING_FORMAT" localSheetId="125">'June 16-22, 2025  '!$F$5</definedName>
    <definedName name="TICKER_PADDING_FORMAT" localSheetId="126">'June 23-29, 2025'!$F$5</definedName>
    <definedName name="TICKER_PADDING_FORMAT" localSheetId="123">'June 2-8, 2025 '!$F$5</definedName>
    <definedName name="TICKER_PADDING_FORMAT" localSheetId="127">'June 30-July 06, 2025 '!$F$5</definedName>
    <definedName name="TICKER_PADDING_FORMAT" localSheetId="124">'June 9-15, 2025  '!$F$5</definedName>
    <definedName name="TICKER_PADDING_FORMAT" localSheetId="111">'Mar 10-16, 2025'!$F$5</definedName>
    <definedName name="TICKER_PADDING_FORMAT" localSheetId="112">'Mar 17-23, 2025'!$F$5</definedName>
    <definedName name="TICKER_PADDING_FORMAT" localSheetId="113">'Mar 24-30, 2025'!$F$5</definedName>
    <definedName name="TICKER_PADDING_FORMAT" localSheetId="114">'Mar 31-Apr 6, 2025'!$F$5</definedName>
    <definedName name="TICKER_PADDING_FORMAT" localSheetId="110">'Mar 3-9, 2025'!$F$5</definedName>
    <definedName name="TICKER_PADDING_FORMAT" localSheetId="119">'May 05-May 11,2025'!$F$5</definedName>
    <definedName name="TICKER_PADDING_FORMAT" localSheetId="120">'May 12-May 18,2025 '!$F$5</definedName>
    <definedName name="TICKER_PADDING_FORMAT" localSheetId="121">'May 19-May 25,2025'!$F$5</definedName>
    <definedName name="TICKER_PADDING_FORMAT" localSheetId="122">'May 26-June 1, 2025  '!$F$5</definedName>
    <definedName name="TICKER_PADDING_FORMAT" localSheetId="133">'New Format'!$F$5</definedName>
    <definedName name="TICKER_PADDING_FORMAT">#REF!</definedName>
    <definedName name="WEEK_CODE" localSheetId="116">'Apr 14-20, 2025'!$G$3</definedName>
    <definedName name="WEEK_CODE" localSheetId="117">'Apr 21-27, 2025'!$G$3</definedName>
    <definedName name="WEEK_CODE" localSheetId="118">'Apr 28-May 4,2025'!$G$3</definedName>
    <definedName name="WEEK_CODE" localSheetId="115">'Apr 7-13, 2025'!$G$3</definedName>
    <definedName name="WEEK_CODE" localSheetId="132">'Aug 4-Aug 10,2025 '!$G$3</definedName>
    <definedName name="WEEK_CODE" localSheetId="98">'Dec 30-31, 2024'!$G$3</definedName>
    <definedName name="WEEK_CODE" localSheetId="107">'Feb 10-16, 2025'!$G$3</definedName>
    <definedName name="WEEK_CODE" localSheetId="108">'Feb 17-23, 2025'!$G$3</definedName>
    <definedName name="WEEK_CODE" localSheetId="109">'Feb 24-Mar 2, 2025'!$G$3</definedName>
    <definedName name="WEEK_CODE" localSheetId="106">'Feb 3-9, 2025'!$G$3</definedName>
    <definedName name="WEEK_CODE" localSheetId="103">'Jan 13-19, 2025'!$G$3</definedName>
    <definedName name="WEEK_CODE" localSheetId="99">'Jan 1-5, 2025'!$G$3</definedName>
    <definedName name="WEEK_CODE" localSheetId="104">'Jan 20-26, 2025'!$G$3</definedName>
    <definedName name="WEEK_CODE" localSheetId="105">'Jan 27-Feb 2, 2025'!$G$3</definedName>
    <definedName name="WEEK_CODE" localSheetId="101">'Jan 6-12, 2025'!$G$3</definedName>
    <definedName name="WEEK_CODE" localSheetId="129">'July 14-20, 2025'!$G$3</definedName>
    <definedName name="WEEK_CODE" localSheetId="130">'July 21-27, 2025'!$G$3</definedName>
    <definedName name="WEEK_CODE" localSheetId="131">'July 28-Aug 3,2025'!$G$3</definedName>
    <definedName name="WEEK_CODE" localSheetId="128">'July 7-July 13, 2025 '!$G$3</definedName>
    <definedName name="WEEK_CODE" localSheetId="125">'June 16-22, 2025  '!$G$3</definedName>
    <definedName name="WEEK_CODE" localSheetId="126">'June 23-29, 2025'!$G$3</definedName>
    <definedName name="WEEK_CODE" localSheetId="123">'June 2-8, 2025 '!$G$3</definedName>
    <definedName name="WEEK_CODE" localSheetId="127">'June 30-July 06, 2025 '!$G$3</definedName>
    <definedName name="WEEK_CODE" localSheetId="124">'June 9-15, 2025  '!$G$3</definedName>
    <definedName name="WEEK_CODE" localSheetId="111">'Mar 10-16, 2025'!$G$3</definedName>
    <definedName name="WEEK_CODE" localSheetId="112">'Mar 17-23, 2025'!$G$3</definedName>
    <definedName name="WEEK_CODE" localSheetId="113">'Mar 24-30, 2025'!$G$3</definedName>
    <definedName name="WEEK_CODE" localSheetId="114">'Mar 31-Apr 6, 2025'!$G$3</definedName>
    <definedName name="WEEK_CODE" localSheetId="110">'Mar 3-9, 2025'!$G$3</definedName>
    <definedName name="WEEK_CODE" localSheetId="119">'May 05-May 11,2025'!$G$3</definedName>
    <definedName name="WEEK_CODE" localSheetId="120">'May 12-May 18,2025 '!$G$3</definedName>
    <definedName name="WEEK_CODE" localSheetId="121">'May 19-May 25,2025'!$G$3</definedName>
    <definedName name="WEEK_CODE" localSheetId="122">'May 26-June 1, 2025  '!$G$3</definedName>
    <definedName name="WEEK_CODE" localSheetId="133">'New Format'!$G$3</definedName>
    <definedName name="WEEK_CODE">#REF!</definedName>
    <definedName name="WEEK_END" localSheetId="116">'Apr 14-20, 2025'!$E$2</definedName>
    <definedName name="WEEK_END" localSheetId="117">'Apr 21-27, 2025'!$E$2</definedName>
    <definedName name="WEEK_END" localSheetId="118">'Apr 28-May 4,2025'!$E$2</definedName>
    <definedName name="WEEK_END" localSheetId="115">'Apr 7-13, 2025'!$E$2</definedName>
    <definedName name="WEEK_END" localSheetId="132">'Aug 4-Aug 10,2025 '!$E$2</definedName>
    <definedName name="WEEK_END" localSheetId="98">'Dec 30-31, 2024'!$E$2</definedName>
    <definedName name="WEEK_END" localSheetId="107">'Feb 10-16, 2025'!$E$2</definedName>
    <definedName name="WEEK_END" localSheetId="108">'Feb 17-23, 2025'!$E$2</definedName>
    <definedName name="WEEK_END" localSheetId="109">'Feb 24-Mar 2, 2025'!$E$2</definedName>
    <definedName name="WEEK_END" localSheetId="106">'Feb 3-9, 2025'!$E$2</definedName>
    <definedName name="WEEK_END" localSheetId="103">'Jan 13-19, 2025'!$E$2</definedName>
    <definedName name="WEEK_END" localSheetId="99">'Jan 1-5, 2025'!$E$2</definedName>
    <definedName name="WEEK_END" localSheetId="104">'Jan 20-26, 2025'!$E$2</definedName>
    <definedName name="WEEK_END" localSheetId="105">'Jan 27-Feb 2, 2025'!$E$2</definedName>
    <definedName name="WEEK_END" localSheetId="101">'Jan 6-12, 2025'!$E$2</definedName>
    <definedName name="WEEK_END" localSheetId="129">'July 14-20, 2025'!$E$2</definedName>
    <definedName name="WEEK_END" localSheetId="130">'July 21-27, 2025'!$E$2</definedName>
    <definedName name="WEEK_END" localSheetId="131">'July 28-Aug 3,2025'!$E$2</definedName>
    <definedName name="WEEK_END" localSheetId="128">'July 7-July 13, 2025 '!$E$2</definedName>
    <definedName name="WEEK_END" localSheetId="125">'June 16-22, 2025  '!$E$2</definedName>
    <definedName name="WEEK_END" localSheetId="126">'June 23-29, 2025'!$E$2</definedName>
    <definedName name="WEEK_END" localSheetId="123">'June 2-8, 2025 '!$E$2</definedName>
    <definedName name="WEEK_END" localSheetId="127">'June 30-July 06, 2025 '!$E$2</definedName>
    <definedName name="WEEK_END" localSheetId="124">'June 9-15, 2025  '!$E$2</definedName>
    <definedName name="WEEK_END" localSheetId="111">'Mar 10-16, 2025'!$E$2</definedName>
    <definedName name="WEEK_END" localSheetId="112">'Mar 17-23, 2025'!$E$2</definedName>
    <definedName name="WEEK_END" localSheetId="113">'Mar 24-30, 2025'!$E$2</definedName>
    <definedName name="WEEK_END" localSheetId="114">'Mar 31-Apr 6, 2025'!$E$2</definedName>
    <definedName name="WEEK_END" localSheetId="110">'Mar 3-9, 2025'!$E$2</definedName>
    <definedName name="WEEK_END" localSheetId="119">'May 05-May 11,2025'!$E$2</definedName>
    <definedName name="WEEK_END" localSheetId="120">'May 12-May 18,2025 '!$E$2</definedName>
    <definedName name="WEEK_END" localSheetId="121">'May 19-May 25,2025'!$E$2</definedName>
    <definedName name="WEEK_END" localSheetId="122">'May 26-June 1, 2025  '!$E$2</definedName>
    <definedName name="WEEK_END" localSheetId="133">'New Format'!$E$2</definedName>
    <definedName name="WEEK_END">#REF!</definedName>
    <definedName name="WEEK_FULL_FMT" localSheetId="116">'Apr 14-20, 2025'!$H$3</definedName>
    <definedName name="WEEK_FULL_FMT" localSheetId="117">'Apr 21-27, 2025'!$H$3</definedName>
    <definedName name="WEEK_FULL_FMT" localSheetId="118">'Apr 28-May 4,2025'!$H$3</definedName>
    <definedName name="WEEK_FULL_FMT" localSheetId="115">'Apr 7-13, 2025'!$H$3</definedName>
    <definedName name="WEEK_FULL_FMT" localSheetId="132">'Aug 4-Aug 10,2025 '!$H$3</definedName>
    <definedName name="WEEK_FULL_FMT" localSheetId="98">'Dec 30-31, 2024'!$H$3</definedName>
    <definedName name="WEEK_FULL_FMT" localSheetId="107">'Feb 10-16, 2025'!$H$3</definedName>
    <definedName name="WEEK_FULL_FMT" localSheetId="108">'Feb 17-23, 2025'!$H$3</definedName>
    <definedName name="WEEK_FULL_FMT" localSheetId="109">'Feb 24-Mar 2, 2025'!$H$3</definedName>
    <definedName name="WEEK_FULL_FMT" localSheetId="106">'Feb 3-9, 2025'!$H$3</definedName>
    <definedName name="WEEK_FULL_FMT" localSheetId="103">'Jan 13-19, 2025'!$H$3</definedName>
    <definedName name="WEEK_FULL_FMT" localSheetId="99">'Jan 1-5, 2025'!$H$3</definedName>
    <definedName name="WEEK_FULL_FMT" localSheetId="104">'Jan 20-26, 2025'!$H$3</definedName>
    <definedName name="WEEK_FULL_FMT" localSheetId="105">'Jan 27-Feb 2, 2025'!$H$3</definedName>
    <definedName name="WEEK_FULL_FMT" localSheetId="101">'Jan 6-12, 2025'!$H$3</definedName>
    <definedName name="WEEK_FULL_FMT" localSheetId="129">'July 14-20, 2025'!$H$3</definedName>
    <definedName name="WEEK_FULL_FMT" localSheetId="130">'July 21-27, 2025'!$H$3</definedName>
    <definedName name="WEEK_FULL_FMT" localSheetId="131">'July 28-Aug 3,2025'!$H$3</definedName>
    <definedName name="WEEK_FULL_FMT" localSheetId="128">'July 7-July 13, 2025 '!$H$3</definedName>
    <definedName name="WEEK_FULL_FMT" localSheetId="125">'June 16-22, 2025  '!$H$3</definedName>
    <definedName name="WEEK_FULL_FMT" localSheetId="126">'June 23-29, 2025'!$H$3</definedName>
    <definedName name="WEEK_FULL_FMT" localSheetId="123">'June 2-8, 2025 '!$H$3</definedName>
    <definedName name="WEEK_FULL_FMT" localSheetId="127">'June 30-July 06, 2025 '!$H$3</definedName>
    <definedName name="WEEK_FULL_FMT" localSheetId="124">'June 9-15, 2025  '!$H$3</definedName>
    <definedName name="WEEK_FULL_FMT" localSheetId="111">'Mar 10-16, 2025'!$H$3</definedName>
    <definedName name="WEEK_FULL_FMT" localSheetId="112">'Mar 17-23, 2025'!$H$3</definedName>
    <definedName name="WEEK_FULL_FMT" localSheetId="113">'Mar 24-30, 2025'!$H$3</definedName>
    <definedName name="WEEK_FULL_FMT" localSheetId="114">'Mar 31-Apr 6, 2025'!$H$3</definedName>
    <definedName name="WEEK_FULL_FMT" localSheetId="110">'Mar 3-9, 2025'!$H$3</definedName>
    <definedName name="WEEK_FULL_FMT" localSheetId="119">'May 05-May 11,2025'!$H$3</definedName>
    <definedName name="WEEK_FULL_FMT" localSheetId="120">'May 12-May 18,2025 '!$H$3</definedName>
    <definedName name="WEEK_FULL_FMT" localSheetId="121">'May 19-May 25,2025'!$H$3</definedName>
    <definedName name="WEEK_FULL_FMT" localSheetId="122">'May 26-June 1, 2025  '!$H$3</definedName>
    <definedName name="WEEK_FULL_FMT" localSheetId="133">'New Format'!$H$3</definedName>
    <definedName name="WEEK_FULL_FMT">#REF!</definedName>
    <definedName name="WEEK_NUM" localSheetId="116">'Apr 14-20, 2025'!$G$2</definedName>
    <definedName name="WEEK_NUM" localSheetId="117">'Apr 21-27, 2025'!$G$2</definedName>
    <definedName name="WEEK_NUM" localSheetId="118">'Apr 28-May 4,2025'!$G$2</definedName>
    <definedName name="WEEK_NUM" localSheetId="115">'Apr 7-13, 2025'!$G$2</definedName>
    <definedName name="WEEK_NUM" localSheetId="132">'Aug 4-Aug 10,2025 '!$G$2</definedName>
    <definedName name="WEEK_NUM" localSheetId="98">'Dec 30-31, 2024'!$G$2</definedName>
    <definedName name="WEEK_NUM" localSheetId="107">'Feb 10-16, 2025'!$G$2</definedName>
    <definedName name="WEEK_NUM" localSheetId="108">'Feb 17-23, 2025'!$G$2</definedName>
    <definedName name="WEEK_NUM" localSheetId="109">'Feb 24-Mar 2, 2025'!$G$2</definedName>
    <definedName name="WEEK_NUM" localSheetId="106">'Feb 3-9, 2025'!$G$2</definedName>
    <definedName name="WEEK_NUM" localSheetId="103">'Jan 13-19, 2025'!$G$2</definedName>
    <definedName name="WEEK_NUM" localSheetId="99">'Jan 1-5, 2025'!$G$2</definedName>
    <definedName name="WEEK_NUM" localSheetId="104">'Jan 20-26, 2025'!$G$2</definedName>
    <definedName name="WEEK_NUM" localSheetId="105">'Jan 27-Feb 2, 2025'!$G$2</definedName>
    <definedName name="WEEK_NUM" localSheetId="101">'Jan 6-12, 2025'!$G$2</definedName>
    <definedName name="WEEK_NUM" localSheetId="129">'July 14-20, 2025'!$G$2</definedName>
    <definedName name="WEEK_NUM" localSheetId="130">'July 21-27, 2025'!$G$2</definedName>
    <definedName name="WEEK_NUM" localSheetId="131">'July 28-Aug 3,2025'!$G$2</definedName>
    <definedName name="WEEK_NUM" localSheetId="128">'July 7-July 13, 2025 '!$G$2</definedName>
    <definedName name="WEEK_NUM" localSheetId="125">'June 16-22, 2025  '!$G$2</definedName>
    <definedName name="WEEK_NUM" localSheetId="126">'June 23-29, 2025'!$G$2</definedName>
    <definedName name="WEEK_NUM" localSheetId="123">'June 2-8, 2025 '!$G$2</definedName>
    <definedName name="WEEK_NUM" localSheetId="127">'June 30-July 06, 2025 '!$G$2</definedName>
    <definedName name="WEEK_NUM" localSheetId="124">'June 9-15, 2025  '!$G$2</definedName>
    <definedName name="WEEK_NUM" localSheetId="111">'Mar 10-16, 2025'!$G$2</definedName>
    <definedName name="WEEK_NUM" localSheetId="112">'Mar 17-23, 2025'!$G$2</definedName>
    <definedName name="WEEK_NUM" localSheetId="113">'Mar 24-30, 2025'!$G$2</definedName>
    <definedName name="WEEK_NUM" localSheetId="114">'Mar 31-Apr 6, 2025'!$G$2</definedName>
    <definedName name="WEEK_NUM" localSheetId="110">'Mar 3-9, 2025'!$G$2</definedName>
    <definedName name="WEEK_NUM" localSheetId="119">'May 05-May 11,2025'!$G$2</definedName>
    <definedName name="WEEK_NUM" localSheetId="120">'May 12-May 18,2025 '!$G$2</definedName>
    <definedName name="WEEK_NUM" localSheetId="121">'May 19-May 25,2025'!$G$2</definedName>
    <definedName name="WEEK_NUM" localSheetId="122">'May 26-June 1, 2025  '!$G$2</definedName>
    <definedName name="WEEK_NUM" localSheetId="133">'New Format'!$G$2</definedName>
    <definedName name="WEEK_NUM">#REF!</definedName>
    <definedName name="WEEK_START" localSheetId="116">'Apr 14-20, 2025'!$E$1</definedName>
    <definedName name="WEEK_START" localSheetId="117">'Apr 21-27, 2025'!$E$1</definedName>
    <definedName name="WEEK_START" localSheetId="118">'Apr 28-May 4,2025'!$E$1</definedName>
    <definedName name="WEEK_START" localSheetId="115">'Apr 7-13, 2025'!$E$1</definedName>
    <definedName name="WEEK_START" localSheetId="132">'Aug 4-Aug 10,2025 '!$E$1</definedName>
    <definedName name="WEEK_START" localSheetId="98">'Dec 30-31, 2024'!$E$1</definedName>
    <definedName name="WEEK_START" localSheetId="107">'Feb 10-16, 2025'!$E$1</definedName>
    <definedName name="WEEK_START" localSheetId="108">'Feb 17-23, 2025'!$E$1</definedName>
    <definedName name="WEEK_START" localSheetId="109">'Feb 24-Mar 2, 2025'!$E$1</definedName>
    <definedName name="WEEK_START" localSheetId="106">'Feb 3-9, 2025'!$E$1</definedName>
    <definedName name="WEEK_START" localSheetId="103">'Jan 13-19, 2025'!$E$1</definedName>
    <definedName name="WEEK_START" localSheetId="99">'Jan 1-5, 2025'!$E$1</definedName>
    <definedName name="WEEK_START" localSheetId="104">'Jan 20-26, 2025'!$E$1</definedName>
    <definedName name="WEEK_START" localSheetId="105">'Jan 27-Feb 2, 2025'!$E$1</definedName>
    <definedName name="WEEK_START" localSheetId="101">'Jan 6-12, 2025'!$E$1</definedName>
    <definedName name="WEEK_START" localSheetId="129">'July 14-20, 2025'!$E$1</definedName>
    <definedName name="WEEK_START" localSheetId="130">'July 21-27, 2025'!$E$1</definedName>
    <definedName name="WEEK_START" localSheetId="131">'July 28-Aug 3,2025'!$E$1</definedName>
    <definedName name="WEEK_START" localSheetId="128">'July 7-July 13, 2025 '!$E$1</definedName>
    <definedName name="WEEK_START" localSheetId="125">'June 16-22, 2025  '!$E$1</definedName>
    <definedName name="WEEK_START" localSheetId="126">'June 23-29, 2025'!$E$1</definedName>
    <definedName name="WEEK_START" localSheetId="123">'June 2-8, 2025 '!$E$1</definedName>
    <definedName name="WEEK_START" localSheetId="127">'June 30-July 06, 2025 '!$E$1</definedName>
    <definedName name="WEEK_START" localSheetId="124">'June 9-15, 2025  '!$E$1</definedName>
    <definedName name="WEEK_START" localSheetId="111">'Mar 10-16, 2025'!$E$1</definedName>
    <definedName name="WEEK_START" localSheetId="112">'Mar 17-23, 2025'!$E$1</definedName>
    <definedName name="WEEK_START" localSheetId="113">'Mar 24-30, 2025'!$E$1</definedName>
    <definedName name="WEEK_START" localSheetId="114">'Mar 31-Apr 6, 2025'!$E$1</definedName>
    <definedName name="WEEK_START" localSheetId="110">'Mar 3-9, 2025'!$E$1</definedName>
    <definedName name="WEEK_START" localSheetId="119">'May 05-May 11,2025'!$E$1</definedName>
    <definedName name="WEEK_START" localSheetId="120">'May 12-May 18,2025 '!$E$1</definedName>
    <definedName name="WEEK_START" localSheetId="121">'May 19-May 25,2025'!$E$1</definedName>
    <definedName name="WEEK_START" localSheetId="122">'May 26-June 1, 2025  '!$E$1</definedName>
    <definedName name="WEEK_START" localSheetId="133">'New Format'!$E$1</definedName>
    <definedName name="WEEK_START">#REF!</definedName>
    <definedName name="YEAR_FMT" localSheetId="116">'Apr 14-20, 2025'!$H$5</definedName>
    <definedName name="YEAR_FMT" localSheetId="117">'Apr 21-27, 2025'!$H$5</definedName>
    <definedName name="YEAR_FMT" localSheetId="118">'Apr 28-May 4,2025'!$H$5</definedName>
    <definedName name="YEAR_FMT" localSheetId="115">'Apr 7-13, 2025'!$H$5</definedName>
    <definedName name="YEAR_FMT" localSheetId="132">'Aug 4-Aug 10,2025 '!$H$5</definedName>
    <definedName name="YEAR_FMT" localSheetId="98">'Dec 30-31, 2024'!$H$5</definedName>
    <definedName name="YEAR_FMT" localSheetId="107">'Feb 10-16, 2025'!$H$5</definedName>
    <definedName name="YEAR_FMT" localSheetId="108">'Feb 17-23, 2025'!$H$5</definedName>
    <definedName name="YEAR_FMT" localSheetId="109">'Feb 24-Mar 2, 2025'!$H$5</definedName>
    <definedName name="YEAR_FMT" localSheetId="106">'Feb 3-9, 2025'!$H$5</definedName>
    <definedName name="YEAR_FMT" localSheetId="103">'Jan 13-19, 2025'!$H$5</definedName>
    <definedName name="YEAR_FMT" localSheetId="99">'Jan 1-5, 2025'!$H$5</definedName>
    <definedName name="YEAR_FMT" localSheetId="104">'Jan 20-26, 2025'!$H$5</definedName>
    <definedName name="YEAR_FMT" localSheetId="105">'Jan 27-Feb 2, 2025'!$H$5</definedName>
    <definedName name="YEAR_FMT" localSheetId="101">'Jan 6-12, 2025'!$H$5</definedName>
    <definedName name="YEAR_FMT" localSheetId="129">'July 14-20, 2025'!$H$5</definedName>
    <definedName name="YEAR_FMT" localSheetId="130">'July 21-27, 2025'!$H$5</definedName>
    <definedName name="YEAR_FMT" localSheetId="131">'July 28-Aug 3,2025'!$H$5</definedName>
    <definedName name="YEAR_FMT" localSheetId="128">'July 7-July 13, 2025 '!$H$5</definedName>
    <definedName name="YEAR_FMT" localSheetId="125">'June 16-22, 2025  '!$H$5</definedName>
    <definedName name="YEAR_FMT" localSheetId="126">'June 23-29, 2025'!$H$5</definedName>
    <definedName name="YEAR_FMT" localSheetId="123">'June 2-8, 2025 '!$H$5</definedName>
    <definedName name="YEAR_FMT" localSheetId="127">'June 30-July 06, 2025 '!$H$5</definedName>
    <definedName name="YEAR_FMT" localSheetId="124">'June 9-15, 2025  '!$H$5</definedName>
    <definedName name="YEAR_FMT" localSheetId="111">'Mar 10-16, 2025'!$H$5</definedName>
    <definedName name="YEAR_FMT" localSheetId="112">'Mar 17-23, 2025'!$H$5</definedName>
    <definedName name="YEAR_FMT" localSheetId="113">'Mar 24-30, 2025'!$H$5</definedName>
    <definedName name="YEAR_FMT" localSheetId="114">'Mar 31-Apr 6, 2025'!$H$5</definedName>
    <definedName name="YEAR_FMT" localSheetId="110">'Mar 3-9, 2025'!$H$5</definedName>
    <definedName name="YEAR_FMT" localSheetId="119">'May 05-May 11,2025'!$H$5</definedName>
    <definedName name="YEAR_FMT" localSheetId="120">'May 12-May 18,2025 '!$H$5</definedName>
    <definedName name="YEAR_FMT" localSheetId="121">'May 19-May 25,2025'!$H$5</definedName>
    <definedName name="YEAR_FMT" localSheetId="122">'May 26-June 1, 2025  '!$H$5</definedName>
    <definedName name="YEAR_FMT" localSheetId="133">'New Format'!$H$5</definedName>
    <definedName name="YEAR_FMT">#REF!</definedName>
    <definedName name="YEAR_SPACER" localSheetId="116">'Apr 14-20, 2025'!$L$2</definedName>
    <definedName name="YEAR_SPACER" localSheetId="117">'Apr 21-27, 2025'!$L$2</definedName>
    <definedName name="YEAR_SPACER" localSheetId="118">'Apr 28-May 4,2025'!$L$2</definedName>
    <definedName name="YEAR_SPACER" localSheetId="115">'Apr 7-13, 2025'!$L$2</definedName>
    <definedName name="YEAR_SPACER" localSheetId="132">'Aug 4-Aug 10,2025 '!$L$2</definedName>
    <definedName name="YEAR_SPACER" localSheetId="98">'Dec 30-31, 2024'!$N$1</definedName>
    <definedName name="YEAR_SPACER" localSheetId="107">'Feb 10-16, 2025'!$N$1</definedName>
    <definedName name="YEAR_SPACER" localSheetId="108">'Feb 17-23, 2025'!$N$1</definedName>
    <definedName name="YEAR_SPACER" localSheetId="109">'Feb 24-Mar 2, 2025'!$N$1</definedName>
    <definedName name="YEAR_SPACER" localSheetId="106">'Feb 3-9, 2025'!$N$1</definedName>
    <definedName name="YEAR_SPACER" localSheetId="103">'Jan 13-19, 2025'!$N$1</definedName>
    <definedName name="YEAR_SPACER" localSheetId="99">'Jan 1-5, 2025'!$N$1</definedName>
    <definedName name="YEAR_SPACER" localSheetId="104">'Jan 20-26, 2025'!$N$1</definedName>
    <definedName name="YEAR_SPACER" localSheetId="105">'Jan 27-Feb 2, 2025'!$N$1</definedName>
    <definedName name="YEAR_SPACER" localSheetId="101">'Jan 6-12, 2025'!$N$1</definedName>
    <definedName name="YEAR_SPACER" localSheetId="129">'July 14-20, 2025'!$L$2</definedName>
    <definedName name="YEAR_SPACER" localSheetId="130">'July 21-27, 2025'!$L$2</definedName>
    <definedName name="YEAR_SPACER" localSheetId="131">'July 28-Aug 3,2025'!$L$2</definedName>
    <definedName name="YEAR_SPACER" localSheetId="128">'July 7-July 13, 2025 '!$L$2</definedName>
    <definedName name="YEAR_SPACER" localSheetId="125">'June 16-22, 2025  '!$L$2</definedName>
    <definedName name="YEAR_SPACER" localSheetId="126">'June 23-29, 2025'!$L$2</definedName>
    <definedName name="YEAR_SPACER" localSheetId="123">'June 2-8, 2025 '!$L$2</definedName>
    <definedName name="YEAR_SPACER" localSheetId="127">'June 30-July 06, 2025 '!$L$2</definedName>
    <definedName name="YEAR_SPACER" localSheetId="124">'June 9-15, 2025  '!$L$2</definedName>
    <definedName name="YEAR_SPACER" localSheetId="111">'Mar 10-16, 2025'!$N$1</definedName>
    <definedName name="YEAR_SPACER" localSheetId="112">'Mar 17-23, 2025'!$N$1</definedName>
    <definedName name="YEAR_SPACER" localSheetId="113">'Mar 24-30, 2025'!$N$1</definedName>
    <definedName name="YEAR_SPACER" localSheetId="114">'Mar 31-Apr 6, 2025'!$N$1</definedName>
    <definedName name="YEAR_SPACER" localSheetId="110">'Mar 3-9, 2025'!$N$1</definedName>
    <definedName name="YEAR_SPACER" localSheetId="119">'May 05-May 11,2025'!$L$2</definedName>
    <definedName name="YEAR_SPACER" localSheetId="120">'May 12-May 18,2025 '!$L$2</definedName>
    <definedName name="YEAR_SPACER" localSheetId="121">'May 19-May 25,2025'!$L$2</definedName>
    <definedName name="YEAR_SPACER" localSheetId="122">'May 26-June 1, 2025  '!$L$2</definedName>
    <definedName name="YEAR_SPACER" localSheetId="133">'New Format'!$N$1</definedName>
    <definedName name="YEAR_SPACER">#REF!</definedName>
    <definedName name="YEARS" localSheetId="116">'Apr 14-20, 2025'!$O$1:$O$5</definedName>
    <definedName name="YEARS" localSheetId="117">'Apr 21-27, 2025'!$O$1:$O$5</definedName>
    <definedName name="YEARS" localSheetId="118">'Apr 28-May 4,2025'!$O$1:$O$5</definedName>
    <definedName name="YEARS" localSheetId="115">'Apr 7-13, 2025'!$O$1:$O$5</definedName>
    <definedName name="YEARS" localSheetId="132">'Aug 4-Aug 10,2025 '!$O$1:$O$5</definedName>
    <definedName name="YEARS" localSheetId="98">'Dec 30-31, 2024'!$O$1:$O$5</definedName>
    <definedName name="YEARS" localSheetId="107">'Feb 10-16, 2025'!$O$1:$O$5</definedName>
    <definedName name="YEARS" localSheetId="108">'Feb 17-23, 2025'!$O$1:$O$5</definedName>
    <definedName name="YEARS" localSheetId="109">'Feb 24-Mar 2, 2025'!$O$1:$O$5</definedName>
    <definedName name="YEARS" localSheetId="106">'Feb 3-9, 2025'!$O$1:$O$5</definedName>
    <definedName name="YEARS" localSheetId="103">'Jan 13-19, 2025'!$O$1:$O$5</definedName>
    <definedName name="YEARS" localSheetId="99">'Jan 1-5, 2025'!$O$1:$O$5</definedName>
    <definedName name="YEARS" localSheetId="104">'Jan 20-26, 2025'!$O$1:$O$5</definedName>
    <definedName name="YEARS" localSheetId="105">'Jan 27-Feb 2, 2025'!$O$1:$O$5</definedName>
    <definedName name="YEARS" localSheetId="101">'Jan 6-12, 2025'!$O$1:$O$5</definedName>
    <definedName name="YEARS" localSheetId="129">'July 14-20, 2025'!$O$1:$O$5</definedName>
    <definedName name="YEARS" localSheetId="130">'July 21-27, 2025'!$O$1:$O$5</definedName>
    <definedName name="YEARS" localSheetId="131">'July 28-Aug 3,2025'!$O$1:$O$5</definedName>
    <definedName name="YEARS" localSheetId="128">'July 7-July 13, 2025 '!$O$1:$O$5</definedName>
    <definedName name="YEARS" localSheetId="125">'June 16-22, 2025  '!$O$1:$O$5</definedName>
    <definedName name="YEARS" localSheetId="126">'June 23-29, 2025'!$O$1:$O$5</definedName>
    <definedName name="YEARS" localSheetId="123">'June 2-8, 2025 '!$O$1:$O$5</definedName>
    <definedName name="YEARS" localSheetId="127">'June 30-July 06, 2025 '!$O$1:$O$5</definedName>
    <definedName name="YEARS" localSheetId="124">'June 9-15, 2025  '!$O$1:$O$5</definedName>
    <definedName name="YEARS" localSheetId="111">'Mar 10-16, 2025'!$O$1:$O$5</definedName>
    <definedName name="YEARS" localSheetId="112">'Mar 17-23, 2025'!$O$1:$O$5</definedName>
    <definedName name="YEARS" localSheetId="113">'Mar 24-30, 2025'!$O$1:$O$5</definedName>
    <definedName name="YEARS" localSheetId="114">'Mar 31-Apr 6, 2025'!$O$1:$O$5</definedName>
    <definedName name="YEARS" localSheetId="110">'Mar 3-9, 2025'!$O$1:$O$5</definedName>
    <definedName name="YEARS" localSheetId="119">'May 05-May 11,2025'!$O$1:$O$5</definedName>
    <definedName name="YEARS" localSheetId="120">'May 12-May 18,2025 '!$O$1:$O$5</definedName>
    <definedName name="YEARS" localSheetId="121">'May 19-May 25,2025'!$O$1:$O$5</definedName>
    <definedName name="YEARS" localSheetId="122">'May 26-June 1, 2025  '!$O$1:$O$5</definedName>
    <definedName name="YEARS" localSheetId="133">'New Format'!$O$1:$O$5</definedName>
    <definedName name="YS_RESOLVED" localSheetId="98">'Dec 30-31, 2024'!$N$2</definedName>
    <definedName name="YS_RESOLVED" localSheetId="107">'Feb 10-16, 2025'!$N$2</definedName>
    <definedName name="YS_RESOLVED" localSheetId="108">'Feb 17-23, 2025'!$N$2</definedName>
    <definedName name="YS_RESOLVED" localSheetId="109">'Feb 24-Mar 2, 2025'!$N$2</definedName>
    <definedName name="YS_RESOLVED" localSheetId="106">'Feb 3-9, 2025'!$N$2</definedName>
    <definedName name="YS_RESOLVED" localSheetId="103">'Jan 13-19, 2025'!$N$2</definedName>
    <definedName name="YS_RESOLVED" localSheetId="99">'Jan 1-5, 2025'!$N$2</definedName>
    <definedName name="YS_RESOLVED" localSheetId="104">'Jan 20-26, 2025'!$N$2</definedName>
    <definedName name="YS_RESOLVED" localSheetId="105">'Jan 27-Feb 2, 2025'!$N$2</definedName>
    <definedName name="YS_RESOLVED" localSheetId="101">'Jan 6-12, 2025'!$N$2</definedName>
    <definedName name="YS_RESOLVED" localSheetId="111">'Mar 10-16, 2025'!$N$2</definedName>
    <definedName name="YS_RESOLVED" localSheetId="112">'Mar 17-23, 2025'!$N$2</definedName>
    <definedName name="YS_RESOLVED" localSheetId="113">'Mar 24-30, 2025'!$N$2</definedName>
    <definedName name="YS_RESOLVED" localSheetId="114">'Mar 31-Apr 6, 2025'!$N$2</definedName>
    <definedName name="YS_RESOLVED" localSheetId="110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I109" i="446"/>
  <c r="K109" i="444"/>
  <c r="L109" i="447"/>
  <c r="L109" i="444"/>
  <c r="F115" i="458"/>
  <c r="L115" i="454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F40" i="454"/>
  <c r="F68" i="454"/>
  <c r="F93" i="454"/>
  <c r="D4" i="477"/>
  <c r="C3" i="477"/>
  <c r="B3" i="477" s="1"/>
  <c r="D3" i="475"/>
  <c r="C2" i="475"/>
  <c r="B2" i="475" s="1"/>
  <c r="H109" i="448"/>
  <c r="F109" i="447"/>
  <c r="G109" i="446"/>
  <c r="I109" i="447"/>
  <c r="C90" i="445"/>
  <c r="C41" i="445"/>
  <c r="C17" i="445"/>
  <c r="C66" i="445"/>
  <c r="G109" i="444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H109" i="444"/>
  <c r="C105" i="446"/>
  <c r="C56" i="446"/>
  <c r="C32" i="446"/>
  <c r="C81" i="446"/>
  <c r="L109" i="44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<sst xmlns="http://schemas.openxmlformats.org/spreadsheetml/2006/main" count="28956" uniqueCount="716">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</sst>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0" fontId="23" fillId="0" borderId="6" xfId="3" applyNumberFormat="1" applyFont="1" applyFill="1" applyBorder="1" applyAlignment="1">
      <alignment horizont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5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0.26436314358503488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0.14916609994220609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0.87565893596749167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0.77806535154239576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0.70118943308892978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0.51044763730660525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0.76664348997347964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0.38507964150348328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0.44081835624505328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0.42133053041560919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0.36783126516754783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0.43074399902620231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0.23136052836813203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0.52077471165455391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9.3650079712731316E-2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0.67765775396833583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0.7400433620973137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0.98720400028923216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0.28756860997925648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1.4610620833954369E-2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0.1480471469178839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0.46907536860052312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0.2727269869536133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0.96409815010017386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1.3686004374322103E-2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0.49930735188262121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0.55103028832757306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0.29489554602659762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0.72134863838216445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0.23712008458086475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0.97464281525750629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0.69228768213371283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0.23733224393140218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0.15602263225138302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0.71474759239321772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0.85228190830314943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0.77472576994210784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0.95447445773804707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0.86084251660312738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0.62487825502872119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0.31588899134677406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6.378023297430202E-3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0.50100116506501724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0.17563294369172655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0.24333829257983441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0.77681758369922138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0.3740051712135134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0.5531706834923199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0.63668726904269157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0.56498069492249725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7.7600028634953522E-2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0.83179005482213009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0.28563952623823152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0.69615981061124232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0.69327748548293078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0.51980877119521318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0.38945694282639687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9.1033508109450434E-4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0.53674038638230681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0.92609157252597518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6.001793754995155E-2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0.16353632163074605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0.70385848072962287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6.7385386112432055E-2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0.97032877331663725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0.49631378049447861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0.4072964743402715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0.83485646729318397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0.85218738878979872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0.81675460548089263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0.24737737291743622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0.78234215377306826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0.48004795345647133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0.93030262037228373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0.21836123083179537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5.4155374717660409E-2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0.57635082241917313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655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0</v>
      </c>
      <c r="F165" s="595"/>
      <c r="G165" s="235"/>
      <c r="H165" s="589" t="s">
        <v>646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64" priority="11" stopIfTrue="1">
      <formula>OR($P$56="",NOT(ISNUMBER($P$56)),$P$56&lt;=0)</formula>
    </cfRule>
  </conditionalFormatting>
  <conditionalFormatting sqref="C209:G209">
    <cfRule type="expression" dxfId="363" priority="4" stopIfTrue="1">
      <formula>SUM($B$203:$B$208)&lt;=0</formula>
    </cfRule>
  </conditionalFormatting>
  <conditionalFormatting sqref="C221:G221">
    <cfRule type="expression" dxfId="362" priority="5" stopIfTrue="1">
      <formula>SUM($B$212:$B$220)&lt;=0</formula>
    </cfRule>
  </conditionalFormatting>
  <conditionalFormatting sqref="C260:I260">
    <cfRule type="expression" dxfId="361" priority="8" stopIfTrue="1">
      <formula>SUM(G239:I239)&lt;=0</formula>
    </cfRule>
  </conditionalFormatting>
  <conditionalFormatting sqref="C72:K92 C95:K115 C120:K140 C143:K163">
    <cfRule type="expression" dxfId="360" priority="6" stopIfTrue="1">
      <formula>OR(C$71="",$C72="")</formula>
    </cfRule>
  </conditionalFormatting>
  <conditionalFormatting sqref="C203:K208 C212:K220">
    <cfRule type="expression" dxfId="359" priority="3" stopIfTrue="1">
      <formula>OR($C203="",$H203="")</formula>
    </cfRule>
  </conditionalFormatting>
  <conditionalFormatting sqref="C226:K234">
    <cfRule type="expression" dxfId="358" priority="2" stopIfTrue="1">
      <formula>$C226=""</formula>
    </cfRule>
  </conditionalFormatting>
  <conditionalFormatting sqref="C235:K235">
    <cfRule type="expression" dxfId="357" priority="7" stopIfTrue="1">
      <formula>SUM($F$224:$I$224)&lt;=0</formula>
    </cfRule>
  </conditionalFormatting>
  <conditionalFormatting sqref="C241:K259">
    <cfRule type="expression" dxfId="356" priority="1" stopIfTrue="1">
      <formula>$C241=""</formula>
    </cfRule>
  </conditionalFormatting>
  <conditionalFormatting sqref="J260">
    <cfRule type="expression" dxfId="355" priority="10" stopIfTrue="1">
      <formula>SUM(N239:Q239)&lt;=0</formula>
    </cfRule>
  </conditionalFormatting>
  <conditionalFormatting sqref="K260">
    <cfRule type="expression" dxfId="354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649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408</v>
      </c>
      <c r="F165" s="595"/>
      <c r="G165" s="235"/>
      <c r="H165" s="589" t="s">
        <v>646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1</v>
      </c>
      <c r="Y1" s="159">
        <f t="shared" ref="Y1:Y7" ca="1" si="2">RAND()</f>
        <v>0.89978320971794568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ca="1" si="1"/>
        <v>6</v>
      </c>
      <c r="Y2" s="159">
        <f t="shared" ca="1" si="2"/>
        <v>4.0544414818979857E-2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621" t="s">
        <v>559</v>
      </c>
      <c r="P3" s="621"/>
      <c r="X3" s="159">
        <f t="shared" ca="1" si="1"/>
        <v>4</v>
      </c>
      <c r="Y3" s="159">
        <f t="shared" ca="1" si="2"/>
        <v>0.21297843268839312</v>
      </c>
      <c r="Z3" s="159" t="s">
        <v>193</v>
      </c>
    </row>
    <row r="4" spans="1:27" s="159" customForma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45658</v>
      </c>
      <c r="P4" s="622"/>
      <c r="X4" s="159">
        <f t="shared" ca="1" si="1"/>
        <v>5</v>
      </c>
      <c r="Y4" s="159">
        <f t="shared" ca="1" si="2"/>
        <v>0.12904550125278624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0.30771590543228655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X6" s="159">
        <f t="shared" ca="1" si="1"/>
        <v>2</v>
      </c>
      <c r="Y6" s="159">
        <f t="shared" ca="1" si="2"/>
        <v>0.78332200365481708</v>
      </c>
      <c r="Z6" s="159" t="s">
        <v>292</v>
      </c>
    </row>
    <row r="7" spans="1:27" s="160" customFormat="1" ht="23.25" customHeight="1" x14ac:dyDescent="0.25">
      <c r="A7" s="624" t="s">
        <v>560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159"/>
      <c r="P7" s="159"/>
      <c r="X7" s="160">
        <f t="shared" ca="1" si="1"/>
        <v>7</v>
      </c>
      <c r="Y7" s="160">
        <f t="shared" ca="1" si="2"/>
        <v>2.0481751534908721E-2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562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546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564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8">
        <v>0</v>
      </c>
      <c r="I138" s="659"/>
      <c r="J138" s="174">
        <f>MAX(F37:L37,F90:L90)</f>
        <v>18</v>
      </c>
      <c r="K138" s="660">
        <f>MAX(H138,J138,REF!E1)</f>
        <v>238</v>
      </c>
      <c r="L138" s="661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545</v>
      </c>
      <c r="F139" s="444"/>
      <c r="G139" s="445"/>
      <c r="H139" s="658">
        <f>F121</f>
        <v>744512</v>
      </c>
      <c r="I139" s="659"/>
      <c r="J139" s="213">
        <f>SUM(F120)</f>
        <v>408</v>
      </c>
      <c r="K139" s="662">
        <f>H139+J139</f>
        <v>744920</v>
      </c>
      <c r="L139" s="662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52" t="str">
        <f>IF($K$139=$H$139,"",ROUND(($K$139/$H$139-1)*100,2)&amp;"% ↑")</f>
        <v>0.05% ↑</v>
      </c>
      <c r="L140" s="65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0" t="s">
        <v>91</v>
      </c>
      <c r="D168" s="650"/>
      <c r="E168" s="650"/>
      <c r="F168" s="650"/>
      <c r="G168" s="650"/>
      <c r="H168" s="650"/>
      <c r="I168" s="650"/>
      <c r="J168" s="650"/>
      <c r="K168" s="650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3" t="s">
        <v>91</v>
      </c>
      <c r="D174" s="654"/>
      <c r="E174" s="191"/>
      <c r="F174" s="655"/>
      <c r="G174" s="656"/>
      <c r="H174" s="655"/>
      <c r="I174" s="656"/>
      <c r="J174" s="655"/>
      <c r="K174" s="656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7" t="s">
        <v>99</v>
      </c>
      <c r="D180" s="657"/>
      <c r="E180" s="657"/>
      <c r="F180" s="657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11080</v>
      </c>
      <c r="F165" s="595"/>
      <c r="G165" s="235"/>
      <c r="H165" s="589" t="s">
        <v>646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1006</v>
      </c>
      <c r="F166" s="595"/>
      <c r="G166" s="235"/>
      <c r="H166" s="589" t="s">
        <v>647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1</v>
      </c>
      <c r="Y1" s="159">
        <f ca="1">RAND()</f>
        <v>0.9996731583359465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ref="X2:X7" ca="1" si="1">RANK($Y2, $Y$1:$Y$7)</f>
        <v>4</v>
      </c>
      <c r="Y2" s="159">
        <f t="shared" ref="Y2:Y7" ca="1" si="2">RAND()</f>
        <v>0.70653511788469503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621" t="s">
        <v>559</v>
      </c>
      <c r="P3" s="621"/>
      <c r="X3" s="159">
        <f t="shared" ca="1" si="1"/>
        <v>7</v>
      </c>
      <c r="Y3" s="159">
        <f t="shared" ca="1" si="2"/>
        <v>4.5740799502767326E-2</v>
      </c>
      <c r="Z3" s="159" t="s">
        <v>193</v>
      </c>
    </row>
    <row r="4" spans="1:27" s="159" customForma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45663</v>
      </c>
      <c r="P4" s="622"/>
      <c r="X4" s="159">
        <f t="shared" ca="1" si="1"/>
        <v>2</v>
      </c>
      <c r="Y4" s="159">
        <f t="shared" ca="1" si="2"/>
        <v>0.84048894884154335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0.65851726299325064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X6" s="159">
        <f t="shared" ca="1" si="1"/>
        <v>3</v>
      </c>
      <c r="Y6" s="159">
        <f t="shared" ca="1" si="2"/>
        <v>0.77340231927923397</v>
      </c>
      <c r="Z6" s="159" t="s">
        <v>292</v>
      </c>
    </row>
    <row r="7" spans="1:27" s="160" customFormat="1" ht="23.25" customHeight="1" x14ac:dyDescent="0.25">
      <c r="A7" s="624" t="s">
        <v>563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159"/>
      <c r="P7" s="159"/>
      <c r="X7" s="160">
        <f t="shared" ca="1" si="1"/>
        <v>6</v>
      </c>
      <c r="Y7" s="160">
        <f t="shared" ca="1" si="2"/>
        <v>0.46123587610057248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566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565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612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562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546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8">
        <v>18</v>
      </c>
      <c r="I138" s="659"/>
      <c r="J138" s="174">
        <f>MAX(F37:L37,F90:L90)</f>
        <v>236</v>
      </c>
      <c r="K138" s="660">
        <f>MAX(H138,J138,REF!E1)</f>
        <v>238</v>
      </c>
      <c r="L138" s="661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545</v>
      </c>
      <c r="F139" s="444"/>
      <c r="G139" s="445"/>
      <c r="H139" s="658">
        <f>F121</f>
        <v>744920</v>
      </c>
      <c r="I139" s="659"/>
      <c r="J139" s="213">
        <f>SUM(F120)</f>
        <v>12086</v>
      </c>
      <c r="K139" s="662">
        <f>H139+J139</f>
        <v>757006</v>
      </c>
      <c r="L139" s="662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52" t="str">
        <f>IF($K$139=$H$139,"",ROUND(($K$139/$H$139-1)*100,2)&amp;"% ↑")</f>
        <v>1.62% ↑</v>
      </c>
      <c r="L140" s="65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0" t="s">
        <v>91</v>
      </c>
      <c r="D168" s="650"/>
      <c r="E168" s="650"/>
      <c r="F168" s="650"/>
      <c r="G168" s="650"/>
      <c r="H168" s="650"/>
      <c r="I168" s="650"/>
      <c r="J168" s="650"/>
      <c r="K168" s="650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3" t="s">
        <v>91</v>
      </c>
      <c r="D174" s="654"/>
      <c r="E174" s="191"/>
      <c r="F174" s="655"/>
      <c r="G174" s="656"/>
      <c r="H174" s="655"/>
      <c r="I174" s="656"/>
      <c r="J174" s="655"/>
      <c r="K174" s="656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7" t="s">
        <v>99</v>
      </c>
      <c r="D180" s="657"/>
      <c r="E180" s="657"/>
      <c r="F180" s="657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12064</v>
      </c>
      <c r="F165" s="595"/>
      <c r="G165" s="235"/>
      <c r="H165" s="589" t="s">
        <v>646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938</v>
      </c>
      <c r="F166" s="595"/>
      <c r="G166" s="235"/>
      <c r="H166" s="589" t="s">
        <v>647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16176</v>
      </c>
      <c r="F165" s="595"/>
      <c r="G165" s="235"/>
      <c r="H165" s="589" t="s">
        <v>646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1046</v>
      </c>
      <c r="F166" s="595"/>
      <c r="G166" s="235"/>
      <c r="H166" s="589" t="s">
        <v>647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15224</v>
      </c>
      <c r="F165" s="595"/>
      <c r="G165" s="235"/>
      <c r="H165" s="589" t="s">
        <v>646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1510</v>
      </c>
      <c r="F166" s="595"/>
      <c r="G166" s="235"/>
      <c r="H166" s="589" t="s">
        <v>647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612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665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666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667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17144</v>
      </c>
      <c r="F165" s="595"/>
      <c r="G165" s="235"/>
      <c r="H165" s="589" t="s">
        <v>646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1928</v>
      </c>
      <c r="F166" s="595"/>
      <c r="G166" s="235"/>
      <c r="H166" s="589" t="s">
        <v>647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612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665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666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667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17168</v>
      </c>
      <c r="F165" s="595"/>
      <c r="G165" s="235"/>
      <c r="H165" s="589" t="s">
        <v>646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1780</v>
      </c>
      <c r="F166" s="595"/>
      <c r="G166" s="235"/>
      <c r="H166" s="589" t="s">
        <v>647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682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669</v>
      </c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670</v>
      </c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671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672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633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629</v>
      </c>
      <c r="D227" s="561"/>
      <c r="E227" s="562"/>
      <c r="F227" s="560" t="s">
        <v>627</v>
      </c>
      <c r="G227" s="561"/>
      <c r="H227" s="562"/>
      <c r="I227" s="560" t="s">
        <v>628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575</v>
      </c>
      <c r="E242" s="551"/>
      <c r="F242" s="551"/>
      <c r="G242" s="552"/>
      <c r="H242" s="553" t="s">
        <v>613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650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606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17888</v>
      </c>
      <c r="F165" s="595"/>
      <c r="G165" s="235"/>
      <c r="H165" s="589" t="s">
        <v>646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1780</v>
      </c>
      <c r="F166" s="595"/>
      <c r="G166" s="235"/>
      <c r="H166" s="589" t="s">
        <v>647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679</v>
      </c>
      <c r="D204" s="547"/>
      <c r="E204" s="547"/>
      <c r="F204" s="547"/>
      <c r="G204" s="548"/>
      <c r="H204" s="564" t="s">
        <v>617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616</v>
      </c>
      <c r="D205" s="547"/>
      <c r="E205" s="547"/>
      <c r="F205" s="547"/>
      <c r="G205" s="548"/>
      <c r="H205" s="564" t="s">
        <v>618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675</v>
      </c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676</v>
      </c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677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678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633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629</v>
      </c>
      <c r="D227" s="561"/>
      <c r="E227" s="562"/>
      <c r="F227" s="560" t="s">
        <v>627</v>
      </c>
      <c r="G227" s="561"/>
      <c r="H227" s="562"/>
      <c r="I227" s="560" t="s">
        <v>628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575</v>
      </c>
      <c r="E242" s="551"/>
      <c r="F242" s="551"/>
      <c r="G242" s="552"/>
      <c r="H242" s="553" t="s">
        <v>613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650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606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17816</v>
      </c>
      <c r="F176" s="595"/>
      <c r="G176" s="235"/>
      <c r="H176" s="589" t="s">
        <v>646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610</v>
      </c>
      <c r="D177" s="593"/>
      <c r="E177" s="594">
        <f>SUM(E174:K174)</f>
        <v>1742</v>
      </c>
      <c r="F177" s="595"/>
      <c r="G177" s="235"/>
      <c r="H177" s="589" t="s">
        <v>647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18088</v>
      </c>
      <c r="F176" s="595"/>
      <c r="G176" s="235"/>
      <c r="H176" s="589" t="s">
        <v>646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1722</v>
      </c>
      <c r="F177" s="595"/>
      <c r="G177" s="235"/>
      <c r="H177" s="589" t="s">
        <v>647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18464</v>
      </c>
      <c r="F176" s="595"/>
      <c r="G176" s="235"/>
      <c r="H176" s="589" t="s">
        <v>646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2438</v>
      </c>
      <c r="F177" s="595"/>
      <c r="G177" s="235"/>
      <c r="H177" s="589" t="s">
        <v>647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18080</v>
      </c>
      <c r="F176" s="595"/>
      <c r="G176" s="235"/>
      <c r="H176" s="589" t="s">
        <v>646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2436</v>
      </c>
      <c r="F177" s="595"/>
      <c r="G177" s="235"/>
      <c r="H177" s="589" t="s">
        <v>647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17672</v>
      </c>
      <c r="F176" s="595"/>
      <c r="G176" s="235"/>
      <c r="H176" s="589" t="s">
        <v>646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2304</v>
      </c>
      <c r="F177" s="595"/>
      <c r="G177" s="235"/>
      <c r="H177" s="589" t="s">
        <v>647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689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16400</v>
      </c>
      <c r="F176" s="595"/>
      <c r="G176" s="235"/>
      <c r="H176" s="589" t="s">
        <v>646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1720</v>
      </c>
      <c r="F177" s="595"/>
      <c r="G177" s="235"/>
      <c r="H177" s="589" t="s">
        <v>647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15968</v>
      </c>
      <c r="F178" s="595"/>
      <c r="G178" s="235"/>
      <c r="H178" s="589" t="s">
        <v>646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2438</v>
      </c>
      <c r="F179" s="595"/>
      <c r="G179" s="235"/>
      <c r="H179" s="589" t="s">
        <v>647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4720</v>
      </c>
      <c r="F178" s="595"/>
      <c r="G178" s="235"/>
      <c r="H178" s="589" t="s">
        <v>646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0</v>
      </c>
      <c r="F179" s="595"/>
      <c r="G179" s="235"/>
      <c r="H179" s="589" t="s">
        <v>647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16600</v>
      </c>
      <c r="F178" s="595"/>
      <c r="G178" s="235"/>
      <c r="H178" s="589" t="s">
        <v>646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1868</v>
      </c>
      <c r="F179" s="595"/>
      <c r="G179" s="235"/>
      <c r="H179" s="589" t="s">
        <v>647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15888</v>
      </c>
      <c r="F178" s="595"/>
      <c r="G178" s="235"/>
      <c r="H178" s="589" t="s">
        <v>646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1334</v>
      </c>
      <c r="F179" s="595"/>
      <c r="G179" s="235"/>
      <c r="H179" s="589" t="s">
        <v>647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695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15568</v>
      </c>
      <c r="F186" s="595"/>
      <c r="G186" s="235"/>
      <c r="H186" s="589" t="s">
        <v>646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1868</v>
      </c>
      <c r="F187" s="595"/>
      <c r="G187" s="235"/>
      <c r="H187" s="589" t="s">
        <v>647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13016</v>
      </c>
      <c r="F186" s="595"/>
      <c r="G186" s="235"/>
      <c r="H186" s="589" t="s">
        <v>646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1322</v>
      </c>
      <c r="F187" s="595"/>
      <c r="G187" s="235"/>
      <c r="H187" s="589" t="s">
        <v>647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17592</v>
      </c>
      <c r="F186" s="595"/>
      <c r="G186" s="235"/>
      <c r="H186" s="589" t="s">
        <v>646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1844</v>
      </c>
      <c r="F187" s="595"/>
      <c r="G187" s="235"/>
      <c r="H187" s="589" t="s">
        <v>647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17400</v>
      </c>
      <c r="F186" s="595"/>
      <c r="G186" s="235"/>
      <c r="H186" s="589" t="s">
        <v>646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1884</v>
      </c>
      <c r="F187" s="595"/>
      <c r="G187" s="235"/>
      <c r="H187" s="589" t="s">
        <v>647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13432</v>
      </c>
      <c r="F186" s="595"/>
      <c r="G186" s="235"/>
      <c r="H186" s="589" t="s">
        <v>646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1884</v>
      </c>
      <c r="F187" s="595"/>
      <c r="G187" s="235"/>
      <c r="H187" s="589" t="s">
        <v>647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15368</v>
      </c>
      <c r="F186" s="595"/>
      <c r="G186" s="235"/>
      <c r="H186" s="589" t="s">
        <v>646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1496</v>
      </c>
      <c r="F187" s="595"/>
      <c r="G187" s="235"/>
      <c r="H187" s="589" t="s">
        <v>647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16744</v>
      </c>
      <c r="F186" s="595"/>
      <c r="G186" s="235"/>
      <c r="H186" s="589" t="s">
        <v>646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2020</v>
      </c>
      <c r="F187" s="595"/>
      <c r="G187" s="235"/>
      <c r="H187" s="589" t="s">
        <v>647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17744</v>
      </c>
      <c r="F186" s="595"/>
      <c r="G186" s="235"/>
      <c r="H186" s="589" t="s">
        <v>646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1930</v>
      </c>
      <c r="F187" s="595"/>
      <c r="G187" s="235"/>
      <c r="H187" s="589" t="s">
        <v>647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705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17880</v>
      </c>
      <c r="F186" s="595"/>
      <c r="G186" s="235"/>
      <c r="H186" s="589" t="s">
        <v>646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1958</v>
      </c>
      <c r="F187" s="595"/>
      <c r="G187" s="235"/>
      <c r="H187" s="589" t="s">
        <v>647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18928</v>
      </c>
      <c r="F186" s="595"/>
      <c r="G186" s="235"/>
      <c r="H186" s="589" t="s">
        <v>646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2238</v>
      </c>
      <c r="F187" s="595"/>
      <c r="G187" s="235"/>
      <c r="H187" s="589" t="s">
        <v>647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45881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45886</v>
      </c>
      <c r="F15" s="312">
        <f ca="1">IF(WEEKDAY($E$14,11)=COLUMN()-COLUMN($E$14),$E$14,$E$14-(WEEKDAY($E$14,11)-(COLUMN()-COLUMN($E$14))))</f>
        <v>45880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18600</v>
      </c>
      <c r="F186" s="595"/>
      <c r="G186" s="235"/>
      <c r="H186" s="589" t="s">
        <v>646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2094</v>
      </c>
      <c r="F187" s="595"/>
      <c r="G187" s="235"/>
      <c r="H187" s="589" t="s">
        <v>647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45881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45886</v>
      </c>
      <c r="F15" s="349">
        <f ca="1">IF(WEEKDAY($E$14,11)=COLUMN()-COLUMN($E$14),$E$14,$E$14-(WEEKDAY($E$14,11)-(COLUMN()-COLUMN($E$14))))</f>
        <v>45880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708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SSR/EHS/F/25-00-0127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642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643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635</v>
      </c>
      <c r="C63" s="360"/>
      <c r="D63" s="708" t="str">
        <f>$E$17 &amp; "  (" &amp; TEXT(WEEK_START,WEEK_FULL_FMT) &amp; "-" &amp; TEXT(WEEK_END,WEEK_FULL_FMT) &amp; ")"</f>
        <v>July 21-27,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49">IF(C74="","",UPPER(C74))</f>
        <v>SECURITY GUARD</v>
      </c>
      <c r="D173" s="714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49"/>
        <v>ELECTRICIAN</v>
      </c>
      <c r="D174" s="714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49"/>
        <v>ADMIN</v>
      </c>
      <c r="D175" s="714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49"/>
        <v>ACTECH</v>
      </c>
      <c r="D176" s="714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49"/>
        <v>WELTANCHAUNG</v>
      </c>
      <c r="D177" s="714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49"/>
        <v>TRIGOLD</v>
      </c>
      <c r="D178" s="714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49"/>
        <v>REBTRADE</v>
      </c>
      <c r="D179" s="714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49"/>
        <v>NEWCORE</v>
      </c>
      <c r="D180" s="714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49"/>
        <v>CYPRESS</v>
      </c>
      <c r="D181" s="714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49"/>
        <v>AGCHEM</v>
      </c>
      <c r="D182" s="714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49"/>
        <v>SPECSERV</v>
      </c>
      <c r="D183" s="714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49"/>
        <v>SISCOR</v>
      </c>
      <c r="D184" s="714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49"/>
        <v>ARLO</v>
      </c>
      <c r="D185" s="714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49"/>
        <v>MULTILINE</v>
      </c>
      <c r="D186" s="714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49"/>
        <v>LITAN</v>
      </c>
      <c r="D187" s="714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49"/>
        <v>PRIMEPOWER</v>
      </c>
      <c r="D188" s="714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49"/>
        <v>MSJR</v>
      </c>
      <c r="D189" s="714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49"/>
        <v>GERON</v>
      </c>
      <c r="D190" s="714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49"/>
        <v>SOUTH PACIFIC</v>
      </c>
      <c r="D191" s="714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49"/>
        <v>EMD</v>
      </c>
      <c r="D192" s="714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49"/>
        <v>KONE</v>
      </c>
      <c r="D193" s="714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49"/>
        <v>BASIC MAC</v>
      </c>
      <c r="D194" s="714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49"/>
        <v/>
      </c>
      <c r="D195" s="714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49"/>
        <v/>
      </c>
      <c r="D196" s="714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49"/>
        <v/>
      </c>
      <c r="D197" s="714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49"/>
        <v/>
      </c>
      <c r="D198" s="714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49"/>
        <v/>
      </c>
      <c r="D199" s="714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13800</v>
      </c>
      <c r="F202" s="716"/>
      <c r="G202" s="354"/>
      <c r="H202" s="715" t="s">
        <v>646</v>
      </c>
      <c r="I202" s="715"/>
      <c r="J202" s="716">
        <f>R67</f>
        <v>1222350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536</v>
      </c>
      <c r="F203" s="716"/>
      <c r="G203" s="354"/>
      <c r="H203" s="715" t="s">
        <v>647</v>
      </c>
      <c r="I203" s="715"/>
      <c r="J203" s="716">
        <f>SUM(E204:F204,J202)</f>
        <v>1236686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14336</v>
      </c>
      <c r="F204" s="716"/>
      <c r="G204" s="354"/>
      <c r="H204" s="354"/>
      <c r="I204" s="345"/>
      <c r="J204" s="717" t="str">
        <f>IF(J219=F219,"",ROUND((J219/F219-1)*100,2)&amp;"% ↑")</f>
        <v>1.17%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583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394</v>
      </c>
      <c r="G218" s="716"/>
      <c r="H218" s="716">
        <f>MAX(E101:K101,E133:K133)</f>
        <v>346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1222350</v>
      </c>
      <c r="G219" s="716"/>
      <c r="H219" s="716">
        <f>E204</f>
        <v>14336</v>
      </c>
      <c r="I219" s="716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SSR/EHS/F/25-00-0128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45881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45886</v>
      </c>
      <c r="F15" s="349">
        <f ca="1">IF(WEEKDAY($E$14,11)=COLUMN()-COLUMN($E$14),$E$14,$E$14-(WEEKDAY($E$14,11)-(COLUMN()-COLUMN($E$14))))</f>
        <v>45880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712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SSR/EHS/F/25-00-0128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08" t="str">
        <f>$E$17 &amp; "  (" &amp; TEXT(WEEK_START,WEEK_FULL_FMT) &amp; "-" &amp; TEXT(WEEK_END,WEEK_FULL_FMT) &amp; ")"</f>
        <v>July 28-August 3,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18760</v>
      </c>
      <c r="F202" s="716"/>
      <c r="G202" s="354"/>
      <c r="H202" s="715" t="s">
        <v>646</v>
      </c>
      <c r="I202" s="715"/>
      <c r="J202" s="716">
        <f>R67</f>
        <v>1236686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2002</v>
      </c>
      <c r="F203" s="716"/>
      <c r="G203" s="354"/>
      <c r="H203" s="715" t="s">
        <v>647</v>
      </c>
      <c r="I203" s="715"/>
      <c r="J203" s="716">
        <f>SUM(E204:F204,J202)</f>
        <v>1257448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20762</v>
      </c>
      <c r="F204" s="716"/>
      <c r="G204" s="354"/>
      <c r="H204" s="354"/>
      <c r="I204" s="345"/>
      <c r="J204" s="717" t="str">
        <f>IF(J219=F219,"",ROUND((J219/F219-1)*100,2)&amp;"% ↑")</f>
        <v>1.68%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394</v>
      </c>
      <c r="G218" s="716"/>
      <c r="H218" s="716">
        <f>MAX(E101:K101,E133:K133)</f>
        <v>378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1236686</v>
      </c>
      <c r="G219" s="716"/>
      <c r="H219" s="716">
        <f>E204</f>
        <v>20762</v>
      </c>
      <c r="I219" s="716"/>
      <c r="J219" s="719">
        <f>SUM(F219:I219)</f>
        <v>1257448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81" zoomScale="85" zoomScaleNormal="100" zoomScaleSheetLayoutView="85" zoomScalePageLayoutView="55" workbookViewId="0">
      <selection activeCell="S92" sqref="S92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SSR/EHS/F/25-00-0129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45881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45886</v>
      </c>
      <c r="F15" s="349">
        <f ca="1">IF(WEEKDAY($E$14,11)=COLUMN()-COLUMN($E$14),$E$14,$E$14-(WEEKDAY($E$14,11)-(COLUMN()-COLUMN($E$14))))</f>
        <v>45880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713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SSR/EHS/F/25-00-0129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08" t="str">
        <f>$E$17 &amp; "  (" &amp; TEXT(WEEK_START,WEEK_FULL_FMT) &amp; "-" &amp; TEXT(WEEK_END,WEEK_FULL_FMT) &amp; ")"</f>
        <v>August 4-10,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1257448</v>
      </c>
      <c r="S67" s="409">
        <f>H219</f>
        <v>18914</v>
      </c>
      <c r="T67" s="409">
        <f>J219</f>
        <v>1276362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53</v>
      </c>
      <c r="F73" s="376">
        <v>63</v>
      </c>
      <c r="G73" s="376">
        <v>63</v>
      </c>
      <c r="H73" s="376">
        <v>64</v>
      </c>
      <c r="I73" s="376">
        <v>63</v>
      </c>
      <c r="J73" s="376">
        <v>62</v>
      </c>
      <c r="K73" s="376">
        <v>15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115</v>
      </c>
      <c r="F76" s="376">
        <v>119</v>
      </c>
      <c r="G76" s="376">
        <v>117</v>
      </c>
      <c r="H76" s="376">
        <v>109</v>
      </c>
      <c r="I76" s="376">
        <v>113</v>
      </c>
      <c r="J76" s="376">
        <v>113</v>
      </c>
      <c r="K76" s="376">
        <v>70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0</v>
      </c>
      <c r="F77" s="376">
        <v>9</v>
      </c>
      <c r="G77" s="376">
        <v>9</v>
      </c>
      <c r="H77" s="376">
        <v>9</v>
      </c>
      <c r="I77" s="376">
        <v>9</v>
      </c>
      <c r="J77" s="376">
        <v>9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6</v>
      </c>
      <c r="G78" s="376">
        <v>6</v>
      </c>
      <c r="H78" s="376">
        <v>6</v>
      </c>
      <c r="I78" s="376">
        <v>6</v>
      </c>
      <c r="J78" s="376">
        <v>7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26</v>
      </c>
      <c r="F82" s="376">
        <v>31</v>
      </c>
      <c r="G82" s="376">
        <v>34</v>
      </c>
      <c r="H82" s="376">
        <v>30</v>
      </c>
      <c r="I82" s="376">
        <v>33</v>
      </c>
      <c r="J82" s="376">
        <v>34</v>
      </c>
      <c r="K82" s="376">
        <v>23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13</v>
      </c>
      <c r="F86" s="376">
        <v>15</v>
      </c>
      <c r="G86" s="376">
        <v>14</v>
      </c>
      <c r="H86" s="376">
        <v>13</v>
      </c>
      <c r="I86" s="376">
        <v>14</v>
      </c>
      <c r="J86" s="376">
        <v>14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43</v>
      </c>
      <c r="F87" s="376">
        <v>44</v>
      </c>
      <c r="G87" s="376">
        <v>40</v>
      </c>
      <c r="H87" s="376">
        <v>39</v>
      </c>
      <c r="I87" s="376">
        <v>36</v>
      </c>
      <c r="J87" s="376">
        <v>40</v>
      </c>
      <c r="K87" s="376">
        <v>17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10</v>
      </c>
      <c r="F89" s="376">
        <v>10</v>
      </c>
      <c r="G89" s="376">
        <v>11</v>
      </c>
      <c r="H89" s="376">
        <v>10</v>
      </c>
      <c r="I89" s="376">
        <v>12</v>
      </c>
      <c r="J89" s="376">
        <v>11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11</v>
      </c>
      <c r="F90" s="376">
        <v>11</v>
      </c>
      <c r="G90" s="376">
        <v>11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16</v>
      </c>
      <c r="F92" s="376">
        <v>15</v>
      </c>
      <c r="G92" s="376">
        <v>13</v>
      </c>
      <c r="H92" s="376">
        <v>15</v>
      </c>
      <c r="I92" s="376">
        <v>14</v>
      </c>
      <c r="J92" s="376">
        <v>14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12</v>
      </c>
      <c r="F94" s="376">
        <v>12</v>
      </c>
      <c r="G94" s="376">
        <v>12</v>
      </c>
      <c r="H94" s="376">
        <v>11</v>
      </c>
      <c r="I94" s="376">
        <v>13</v>
      </c>
      <c r="J94" s="376">
        <v>11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331</v>
      </c>
      <c r="J101" s="415">
        <f t="shared" si="12"/>
        <v>333</v>
      </c>
      <c r="K101" s="415">
        <f t="shared" si="12"/>
        <v>137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37</v>
      </c>
      <c r="F105" s="376">
        <v>39</v>
      </c>
      <c r="G105" s="376">
        <v>37</v>
      </c>
      <c r="H105" s="376">
        <v>43</v>
      </c>
      <c r="I105" s="376">
        <v>42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76</v>
      </c>
      <c r="F108" s="376">
        <v>84</v>
      </c>
      <c r="G108" s="376">
        <v>69</v>
      </c>
      <c r="H108" s="376">
        <v>73</v>
      </c>
      <c r="I108" s="376">
        <v>67</v>
      </c>
      <c r="J108" s="376">
        <v>19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9</v>
      </c>
      <c r="G109" s="376">
        <v>9</v>
      </c>
      <c r="H109" s="376">
        <v>9</v>
      </c>
      <c r="I109" s="376">
        <v>9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21</v>
      </c>
      <c r="F114" s="376">
        <v>27</v>
      </c>
      <c r="G114" s="376">
        <v>27</v>
      </c>
      <c r="H114" s="376">
        <v>23</v>
      </c>
      <c r="I114" s="376">
        <v>21</v>
      </c>
      <c r="J114" s="376">
        <v>14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37</v>
      </c>
      <c r="F119" s="376">
        <v>39</v>
      </c>
      <c r="G119" s="376">
        <v>36</v>
      </c>
      <c r="H119" s="376">
        <v>33</v>
      </c>
      <c r="I119" s="376">
        <v>29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171</v>
      </c>
      <c r="J133" s="415">
        <f t="shared" si="15"/>
        <v>34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504</v>
      </c>
      <c r="J140" s="380">
        <f t="shared" si="17"/>
        <v>496</v>
      </c>
      <c r="K140" s="380">
        <f t="shared" si="17"/>
        <v>120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904</v>
      </c>
      <c r="J143" s="380">
        <f t="shared" si="17"/>
        <v>904</v>
      </c>
      <c r="K143" s="380">
        <f t="shared" si="17"/>
        <v>560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72</v>
      </c>
      <c r="J144" s="380">
        <f t="shared" si="17"/>
        <v>72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48</v>
      </c>
      <c r="J145" s="380">
        <f t="shared" si="17"/>
        <v>56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264</v>
      </c>
      <c r="J149" s="380">
        <f t="shared" si="17"/>
        <v>272</v>
      </c>
      <c r="K149" s="380">
        <f t="shared" si="17"/>
        <v>184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112</v>
      </c>
      <c r="J153" s="380">
        <f t="shared" si="17"/>
        <v>112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288</v>
      </c>
      <c r="J154" s="380">
        <f t="shared" si="17"/>
        <v>320</v>
      </c>
      <c r="K154" s="380">
        <f t="shared" si="17"/>
        <v>136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96</v>
      </c>
      <c r="J156" s="380">
        <f t="shared" si="19"/>
        <v>88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112</v>
      </c>
      <c r="J159" s="380">
        <f t="shared" si="19"/>
        <v>112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16</v>
      </c>
      <c r="J160" s="380">
        <f t="shared" si="19"/>
        <v>16</v>
      </c>
      <c r="K160" s="380">
        <f t="shared" si="19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104</v>
      </c>
      <c r="J161" s="380">
        <f t="shared" si="19"/>
        <v>88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2648</v>
      </c>
      <c r="J168" s="415">
        <f t="shared" si="21"/>
        <v>2664</v>
      </c>
      <c r="K168" s="415">
        <f t="shared" si="21"/>
        <v>1096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84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134</v>
      </c>
      <c r="J175" s="380">
        <f t="shared" si="23"/>
        <v>38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18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42</v>
      </c>
      <c r="J181" s="380">
        <f t="shared" si="23"/>
        <v>28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58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342</v>
      </c>
      <c r="J200" s="415">
        <f t="shared" si="26"/>
        <v>68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17024</v>
      </c>
      <c r="F202" s="716"/>
      <c r="G202" s="354"/>
      <c r="H202" s="715" t="s">
        <v>646</v>
      </c>
      <c r="I202" s="715"/>
      <c r="J202" s="716">
        <f>R67</f>
        <v>1257448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1890</v>
      </c>
      <c r="F203" s="716"/>
      <c r="G203" s="354"/>
      <c r="H203" s="715" t="s">
        <v>647</v>
      </c>
      <c r="I203" s="715"/>
      <c r="J203" s="716">
        <f>SUM(E204:F204,J202)</f>
        <v>1276362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18914</v>
      </c>
      <c r="F204" s="716"/>
      <c r="G204" s="354"/>
      <c r="H204" s="354"/>
      <c r="I204" s="345"/>
      <c r="J204" s="717" t="str">
        <f>IF(J219=F219,"",ROUND((J219/F219-1)*100,2)&amp;"% ↑")</f>
        <v>1.5%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/>
      <c r="G212" s="691"/>
      <c r="H212" s="691"/>
      <c r="I212" s="691"/>
      <c r="J212" s="691"/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378</v>
      </c>
      <c r="G218" s="716"/>
      <c r="H218" s="716">
        <f>MAX(E101:K101,E133:K133)</f>
        <v>349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1257448</v>
      </c>
      <c r="G219" s="716"/>
      <c r="H219" s="716">
        <f>E204</f>
        <v>18914</v>
      </c>
      <c r="I219" s="716"/>
      <c r="J219" s="719">
        <f>SUM(F219:I219)</f>
        <v>1276362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 t="str">
        <f t="shared" si="27"/>
        <v/>
      </c>
      <c r="D242" s="721"/>
      <c r="E242" s="721"/>
      <c r="F242" s="721"/>
      <c r="G242" s="721"/>
      <c r="H242" s="721"/>
      <c r="I242" s="722"/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2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655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733" t="s">
        <v>577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576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569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0</v>
      </c>
      <c r="F165" s="595"/>
      <c r="G165" s="235"/>
      <c r="H165" s="589" t="s">
        <v>646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5</v>
      </c>
      <c r="Y1" s="159">
        <f ca="1">RAND()</f>
        <v>0.35215450190516839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ref="X2:X7" ca="1" si="1">RANK($Y2, $Y$1:$Y$7)</f>
        <v>7</v>
      </c>
      <c r="Y2" s="159">
        <f t="shared" ref="Y2:Y7" ca="1" si="2">RAND()</f>
        <v>0.25364508627445237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736" t="s">
        <v>568</v>
      </c>
      <c r="P3" s="736"/>
      <c r="X3" s="159">
        <f t="shared" ca="1" si="1"/>
        <v>4</v>
      </c>
      <c r="Y3" s="159">
        <f t="shared" ca="1" si="2"/>
        <v>0.50605521447848378</v>
      </c>
      <c r="Z3" s="159" t="s">
        <v>193</v>
      </c>
    </row>
    <row r="4" spans="1:27" s="159" customFormat="1" ht="23.25" customHeigh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45670</v>
      </c>
      <c r="P4" s="622"/>
      <c r="X4" s="159">
        <f t="shared" ca="1" si="1"/>
        <v>2</v>
      </c>
      <c r="Y4" s="159">
        <f t="shared" ca="1" si="2"/>
        <v>0.75828597536226372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738" t="s">
        <v>546</v>
      </c>
      <c r="P5" s="738"/>
      <c r="Q5" s="200"/>
      <c r="R5" s="200"/>
      <c r="S5" s="200"/>
      <c r="T5" s="200"/>
      <c r="X5" s="159">
        <f t="shared" ca="1" si="1"/>
        <v>3</v>
      </c>
      <c r="Y5" s="159">
        <f t="shared" ca="1" si="2"/>
        <v>0.51189617160249112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O6" s="739"/>
      <c r="P6" s="739"/>
      <c r="X6" s="159">
        <f t="shared" ca="1" si="1"/>
        <v>1</v>
      </c>
      <c r="Y6" s="159">
        <f t="shared" ca="1" si="2"/>
        <v>0.95877040065684749</v>
      </c>
      <c r="Z6" s="159" t="s">
        <v>292</v>
      </c>
    </row>
    <row r="7" spans="1:27" s="160" customFormat="1" ht="23.25" customHeight="1" x14ac:dyDescent="0.25">
      <c r="A7" s="624" t="s">
        <v>567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737">
        <v>757006</v>
      </c>
      <c r="P7" s="737"/>
      <c r="X7" s="160">
        <f t="shared" ca="1" si="1"/>
        <v>6</v>
      </c>
      <c r="Y7" s="160">
        <f t="shared" ca="1" si="2"/>
        <v>0.27520328414658912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221" t="s">
        <v>540</v>
      </c>
      <c r="E9" s="161"/>
      <c r="F9" s="162"/>
      <c r="G9" s="162"/>
      <c r="I9" s="163"/>
      <c r="J9" s="163"/>
      <c r="K9" s="163"/>
      <c r="L9" s="163"/>
      <c r="O9" s="741" t="s">
        <v>569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541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542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565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566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574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571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572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570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8">
        <v>236</v>
      </c>
      <c r="I136" s="659"/>
      <c r="J136" s="174">
        <f>MAX(F37:L37,F90:L90)</f>
        <v>237</v>
      </c>
      <c r="K136" s="660">
        <f>MAX(H136,J136,$O$10)</f>
        <v>238</v>
      </c>
      <c r="L136" s="661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545</v>
      </c>
      <c r="F137" s="444"/>
      <c r="G137" s="445"/>
      <c r="H137" s="658">
        <f>O7</f>
        <v>757006</v>
      </c>
      <c r="I137" s="659"/>
      <c r="J137" s="213">
        <f>SUM(F120)</f>
        <v>3942</v>
      </c>
      <c r="K137" s="662">
        <f>H137+J137</f>
        <v>760948</v>
      </c>
      <c r="L137" s="662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52" t="str">
        <f>IF($K$137=$H$137,"",ROUND(($K$137/$H$137-1)*100,2)&amp;"% ↑")</f>
        <v>0.52% ↑</v>
      </c>
      <c r="L138" s="65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544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547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548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549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550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551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552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553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554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555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556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0" t="s">
        <v>91</v>
      </c>
      <c r="D166" s="650"/>
      <c r="E166" s="650"/>
      <c r="F166" s="650"/>
      <c r="G166" s="650"/>
      <c r="H166" s="650"/>
      <c r="I166" s="650"/>
      <c r="J166" s="650"/>
      <c r="K166" s="650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3" t="s">
        <v>91</v>
      </c>
      <c r="D172" s="654"/>
      <c r="E172" s="191"/>
      <c r="F172" s="655"/>
      <c r="G172" s="656"/>
      <c r="H172" s="655"/>
      <c r="I172" s="656"/>
      <c r="J172" s="655"/>
      <c r="K172" s="656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7" t="s">
        <v>99</v>
      </c>
      <c r="D178" s="657"/>
      <c r="E178" s="657"/>
      <c r="F178" s="657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1</v>
      </c>
      <c r="B1">
        <f ca="1">RAND()</f>
        <v>0.86975804194874828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3</v>
      </c>
      <c r="B2">
        <f t="shared" ref="B2:B7" ca="1" si="1">RAND()</f>
        <v>0.31572443675115114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2</v>
      </c>
      <c r="B3">
        <f t="shared" ca="1" si="1"/>
        <v>0.54205273138481547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6</v>
      </c>
      <c r="B4">
        <f t="shared" ca="1" si="1"/>
        <v>5.4522852405872069E-2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7</v>
      </c>
      <c r="B5">
        <f t="shared" ca="1" si="1"/>
        <v>4.0601365413935775E-2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5</v>
      </c>
      <c r="B6">
        <f t="shared" ca="1" si="1"/>
        <v>7.6628453539138719E-2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4</v>
      </c>
      <c r="B7">
        <f t="shared" ca="1" si="1"/>
        <v>0.14877176021494687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1373</vt:i4>
      </vt:variant>
    </vt:vector>
  </HeadingPairs>
  <TitlesOfParts>
    <vt:vector size="1509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2025-08-12T06:56:44Z</dcterms:modified>
</cp:coreProperties>
</file>