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87C92B64-41B6-4C82-8E0F-66396E192015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<sst xmlns="http://schemas.openxmlformats.org/spreadsheetml/2006/main" count="28958" uniqueCount="716">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</sst>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0.90306237292561498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0.65097960114189057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0.80494595878637987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0.33664022817992822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0.3230300671400913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0.68274572109785869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0.64179774759127683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0.26365678768626888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0.97366750633246402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0.29127060352445111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0.3110069942632574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0.1171899046174858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0.51606317410851588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0.46413712878207891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0.18052878418909413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0.89116023575168113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0.30795542967005018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0.75900431104922172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0.74270515998136077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0.21114981237878372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0.3881232377339261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0.23347520617468942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0.80338411749919936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0.39572825823904045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0.28340642534225169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0.46262862449309272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0.56655873146190061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0.56110155711156973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0.58243112369267047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0.26801915472981597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9.073870282796126E-2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0.29343234046782274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0.9833053399365248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6.9396988590117448E-2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0.51114823847673951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0.58961383479679308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0.9979818531595932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0.87002797922399988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0.95806793385840594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0.24025544692034906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0.58520755666597757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0.11539785394080793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0.6120292414712496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0.71684535777091396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0.58848478943193783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0.36183730074635634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0.39071475817953594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0.2547638662146684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0.32045056167577968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0.92556583436802242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0.17545226442815987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0.52493230699813864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0.63332436695132577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0.36145673482945073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0.93977325092976427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0.46474050892236196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0.74865666241210749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0.14919737228848473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0.65556624876792824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0.68194007449884131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2.298407171741923E-2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2.3390312930422152E-2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0.37330781986442274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0.78819919440659736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0.51837866886120565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0.2212085461289961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0.28992432815348446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0.27334400926566738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2.2123905974637204E-2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0.88454076344671362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0.43826255646304524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0.29616988679292455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0.81401150334009498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0.70190829697376711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0.74907191626926617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0.14780627471426711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0.98914641526170821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649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408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3</v>
      </c>
      <c r="Y1" s="159">
        <f t="shared" ref="Y1:Y7" ca="1" si="2">RAND()</f>
        <v>0.40263680217637299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ca="1" si="1"/>
        <v>4</v>
      </c>
      <c r="Y2" s="159">
        <f t="shared" ca="1" si="2"/>
        <v>0.36058214878072581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7</v>
      </c>
      <c r="Y3" s="159">
        <f t="shared" ca="1" si="2"/>
        <v>7.1886150814772343E-2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45658</v>
      </c>
      <c r="P4" s="622"/>
      <c r="X4" s="159">
        <f t="shared" ca="1" si="1"/>
        <v>2</v>
      </c>
      <c r="Y4" s="159">
        <f t="shared" ca="1" si="2"/>
        <v>0.55739065381180497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0.96680414186232522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5</v>
      </c>
      <c r="Y6" s="159">
        <f t="shared" ca="1" si="2"/>
        <v>0.30608462996516972</v>
      </c>
      <c r="Z6" s="159" t="s">
        <v>292</v>
      </c>
    </row>
    <row r="7" spans="1:27" s="160" customFormat="1" ht="23.25" customHeight="1" x14ac:dyDescent="0.25">
      <c r="A7" s="624" t="s">
        <v>560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6</v>
      </c>
      <c r="Y7" s="160">
        <f t="shared" ca="1" si="2"/>
        <v>0.22508947545383051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564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0</v>
      </c>
      <c r="I138" s="659"/>
      <c r="J138" s="174">
        <f>MAX(F37:L37,F90:L90)</f>
        <v>18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744512</v>
      </c>
      <c r="I139" s="659"/>
      <c r="J139" s="213">
        <f>SUM(F120)</f>
        <v>408</v>
      </c>
      <c r="K139" s="662">
        <f>H139+J139</f>
        <v>744920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0.05%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11080</v>
      </c>
      <c r="F165" s="595"/>
      <c r="G165" s="235"/>
      <c r="H165" s="589" t="s">
        <v>646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1006</v>
      </c>
      <c r="F166" s="595"/>
      <c r="G166" s="235"/>
      <c r="H166" s="589" t="s">
        <v>647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0.30666192723785735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1</v>
      </c>
      <c r="Y2" s="159">
        <f t="shared" ref="Y2:Y7" ca="1" si="2">RAND()</f>
        <v>0.79598550285070691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6</v>
      </c>
      <c r="Y3" s="159">
        <f t="shared" ca="1" si="2"/>
        <v>0.11637924100364683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45663</v>
      </c>
      <c r="P4" s="622"/>
      <c r="X4" s="159">
        <f t="shared" ca="1" si="1"/>
        <v>4</v>
      </c>
      <c r="Y4" s="159">
        <f t="shared" ca="1" si="2"/>
        <v>0.24508866988389755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0.46597295208441858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5</v>
      </c>
      <c r="Y6" s="159">
        <f t="shared" ca="1" si="2"/>
        <v>0.22040553260133666</v>
      </c>
      <c r="Z6" s="159" t="s">
        <v>292</v>
      </c>
    </row>
    <row r="7" spans="1:27" s="160" customFormat="1" ht="23.25" customHeight="1" x14ac:dyDescent="0.25">
      <c r="A7" s="624" t="s">
        <v>563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7</v>
      </c>
      <c r="Y7" s="160">
        <f t="shared" ca="1" si="2"/>
        <v>9.8201685185644094E-2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566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565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612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18</v>
      </c>
      <c r="I138" s="659"/>
      <c r="J138" s="174">
        <f>MAX(F37:L37,F90:L90)</f>
        <v>236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744920</v>
      </c>
      <c r="I139" s="659"/>
      <c r="J139" s="213">
        <f>SUM(F120)</f>
        <v>12086</v>
      </c>
      <c r="K139" s="662">
        <f>H139+J139</f>
        <v>757006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1.62%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12064</v>
      </c>
      <c r="F165" s="595"/>
      <c r="G165" s="235"/>
      <c r="H165" s="589" t="s">
        <v>646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938</v>
      </c>
      <c r="F166" s="595"/>
      <c r="G166" s="235"/>
      <c r="H166" s="589" t="s">
        <v>647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16176</v>
      </c>
      <c r="F165" s="595"/>
      <c r="G165" s="235"/>
      <c r="H165" s="589" t="s">
        <v>646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1046</v>
      </c>
      <c r="F166" s="595"/>
      <c r="G166" s="235"/>
      <c r="H166" s="589" t="s">
        <v>647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15224</v>
      </c>
      <c r="F165" s="595"/>
      <c r="G165" s="235"/>
      <c r="H165" s="589" t="s">
        <v>646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1510</v>
      </c>
      <c r="F166" s="595"/>
      <c r="G166" s="235"/>
      <c r="H166" s="589" t="s">
        <v>647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17144</v>
      </c>
      <c r="F165" s="595"/>
      <c r="G165" s="235"/>
      <c r="H165" s="589" t="s">
        <v>646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1928</v>
      </c>
      <c r="F166" s="595"/>
      <c r="G166" s="235"/>
      <c r="H166" s="589" t="s">
        <v>647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17168</v>
      </c>
      <c r="F165" s="595"/>
      <c r="G165" s="235"/>
      <c r="H165" s="589" t="s">
        <v>646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682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669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670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671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672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17888</v>
      </c>
      <c r="F165" s="595"/>
      <c r="G165" s="235"/>
      <c r="H165" s="589" t="s">
        <v>646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679</v>
      </c>
      <c r="D204" s="547"/>
      <c r="E204" s="547"/>
      <c r="F204" s="547"/>
      <c r="G204" s="548"/>
      <c r="H204" s="564" t="s">
        <v>617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616</v>
      </c>
      <c r="D205" s="547"/>
      <c r="E205" s="547"/>
      <c r="F205" s="547"/>
      <c r="G205" s="548"/>
      <c r="H205" s="564" t="s">
        <v>618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675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676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677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678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17816</v>
      </c>
      <c r="F176" s="595"/>
      <c r="G176" s="235"/>
      <c r="H176" s="589" t="s">
        <v>646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610</v>
      </c>
      <c r="D177" s="593"/>
      <c r="E177" s="594">
        <f>SUM(E174:K174)</f>
        <v>1742</v>
      </c>
      <c r="F177" s="595"/>
      <c r="G177" s="235"/>
      <c r="H177" s="589" t="s">
        <v>647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18088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1722</v>
      </c>
      <c r="F177" s="595"/>
      <c r="G177" s="235"/>
      <c r="H177" s="589" t="s">
        <v>647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18464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2438</v>
      </c>
      <c r="F177" s="595"/>
      <c r="G177" s="235"/>
      <c r="H177" s="589" t="s">
        <v>647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18080</v>
      </c>
      <c r="F176" s="595"/>
      <c r="G176" s="235"/>
      <c r="H176" s="589" t="s">
        <v>646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2436</v>
      </c>
      <c r="F177" s="595"/>
      <c r="G177" s="235"/>
      <c r="H177" s="589" t="s">
        <v>647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17672</v>
      </c>
      <c r="F176" s="595"/>
      <c r="G176" s="235"/>
      <c r="H176" s="589" t="s">
        <v>646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2304</v>
      </c>
      <c r="F177" s="595"/>
      <c r="G177" s="235"/>
      <c r="H177" s="589" t="s">
        <v>647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689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16400</v>
      </c>
      <c r="F176" s="595"/>
      <c r="G176" s="235"/>
      <c r="H176" s="589" t="s">
        <v>646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1720</v>
      </c>
      <c r="F177" s="595"/>
      <c r="G177" s="235"/>
      <c r="H177" s="589" t="s">
        <v>647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15968</v>
      </c>
      <c r="F178" s="595"/>
      <c r="G178" s="235"/>
      <c r="H178" s="589" t="s">
        <v>646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2438</v>
      </c>
      <c r="F179" s="595"/>
      <c r="G179" s="235"/>
      <c r="H179" s="589" t="s">
        <v>647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4720</v>
      </c>
      <c r="F178" s="595"/>
      <c r="G178" s="235"/>
      <c r="H178" s="589" t="s">
        <v>646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0</v>
      </c>
      <c r="F179" s="595"/>
      <c r="G179" s="235"/>
      <c r="H179" s="589" t="s">
        <v>647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16600</v>
      </c>
      <c r="F178" s="595"/>
      <c r="G178" s="235"/>
      <c r="H178" s="589" t="s">
        <v>646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1868</v>
      </c>
      <c r="F179" s="595"/>
      <c r="G179" s="235"/>
      <c r="H179" s="589" t="s">
        <v>647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15888</v>
      </c>
      <c r="F178" s="595"/>
      <c r="G178" s="235"/>
      <c r="H178" s="589" t="s">
        <v>646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1334</v>
      </c>
      <c r="F179" s="595"/>
      <c r="G179" s="235"/>
      <c r="H179" s="589" t="s">
        <v>647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15568</v>
      </c>
      <c r="F186" s="595"/>
      <c r="G186" s="235"/>
      <c r="H186" s="589" t="s">
        <v>646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1868</v>
      </c>
      <c r="F187" s="595"/>
      <c r="G187" s="235"/>
      <c r="H187" s="589" t="s">
        <v>647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13016</v>
      </c>
      <c r="F186" s="595"/>
      <c r="G186" s="235"/>
      <c r="H186" s="589" t="s">
        <v>646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1322</v>
      </c>
      <c r="F187" s="595"/>
      <c r="G187" s="235"/>
      <c r="H187" s="589" t="s">
        <v>647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17592</v>
      </c>
      <c r="F186" s="595"/>
      <c r="G186" s="235"/>
      <c r="H186" s="589" t="s">
        <v>646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1844</v>
      </c>
      <c r="F187" s="595"/>
      <c r="G187" s="235"/>
      <c r="H187" s="589" t="s">
        <v>647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17400</v>
      </c>
      <c r="F186" s="595"/>
      <c r="G186" s="235"/>
      <c r="H186" s="589" t="s">
        <v>646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13432</v>
      </c>
      <c r="F186" s="595"/>
      <c r="G186" s="235"/>
      <c r="H186" s="589" t="s">
        <v>646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15368</v>
      </c>
      <c r="F186" s="595"/>
      <c r="G186" s="235"/>
      <c r="H186" s="589" t="s">
        <v>646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1496</v>
      </c>
      <c r="F187" s="595"/>
      <c r="G187" s="235"/>
      <c r="H187" s="589" t="s">
        <v>647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16744</v>
      </c>
      <c r="F186" s="595"/>
      <c r="G186" s="235"/>
      <c r="H186" s="589" t="s">
        <v>646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2020</v>
      </c>
      <c r="F187" s="595"/>
      <c r="G187" s="235"/>
      <c r="H187" s="589" t="s">
        <v>647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17744</v>
      </c>
      <c r="F186" s="595"/>
      <c r="G186" s="235"/>
      <c r="H186" s="589" t="s">
        <v>646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1930</v>
      </c>
      <c r="F187" s="595"/>
      <c r="G187" s="235"/>
      <c r="H187" s="589" t="s">
        <v>647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17880</v>
      </c>
      <c r="F186" s="595"/>
      <c r="G186" s="235"/>
      <c r="H186" s="589" t="s">
        <v>646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1958</v>
      </c>
      <c r="F187" s="595"/>
      <c r="G187" s="235"/>
      <c r="H187" s="589" t="s">
        <v>647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18928</v>
      </c>
      <c r="F186" s="595"/>
      <c r="G186" s="235"/>
      <c r="H186" s="589" t="s">
        <v>646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2238</v>
      </c>
      <c r="F187" s="595"/>
      <c r="G187" s="235"/>
      <c r="H187" s="589" t="s">
        <v>647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18600</v>
      </c>
      <c r="F186" s="595"/>
      <c r="G186" s="235"/>
      <c r="H186" s="589" t="s">
        <v>646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2094</v>
      </c>
      <c r="F187" s="595"/>
      <c r="G187" s="235"/>
      <c r="H187" s="589" t="s">
        <v>647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708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642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643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13800</v>
      </c>
      <c r="F202" s="716"/>
      <c r="G202" s="354"/>
      <c r="H202" s="715" t="s">
        <v>646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536</v>
      </c>
      <c r="F203" s="716"/>
      <c r="G203" s="354"/>
      <c r="H203" s="715" t="s">
        <v>647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583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712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18760</v>
      </c>
      <c r="F202" s="716"/>
      <c r="G202" s="354"/>
      <c r="H202" s="715" t="s">
        <v>646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2002</v>
      </c>
      <c r="F203" s="716"/>
      <c r="G203" s="354"/>
      <c r="H203" s="715" t="s">
        <v>647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31" zoomScale="85" zoomScaleNormal="100" zoomScaleSheetLayoutView="85" zoomScalePageLayoutView="55" workbookViewId="0">
      <selection activeCell="P64" sqref="P64:Q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10616</v>
      </c>
      <c r="F202" s="716"/>
      <c r="G202" s="354"/>
      <c r="H202" s="715" t="s">
        <v>646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1480</v>
      </c>
      <c r="F203" s="716"/>
      <c r="G203" s="354"/>
      <c r="H203" s="715" t="s">
        <v>647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/>
      <c r="G212" s="691"/>
      <c r="H212" s="691"/>
      <c r="I212" s="691"/>
      <c r="J212" s="691"/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3" t="s">
        <v>577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576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2</v>
      </c>
      <c r="Y1" s="159">
        <f ca="1">RAND()</f>
        <v>0.8180706465558385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5</v>
      </c>
      <c r="Y2" s="159">
        <f t="shared" ref="Y2:Y7" ca="1" si="2">RAND()</f>
        <v>0.54454836041566246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736" t="s">
        <v>568</v>
      </c>
      <c r="P3" s="736"/>
      <c r="X3" s="159">
        <f t="shared" ca="1" si="1"/>
        <v>6</v>
      </c>
      <c r="Y3" s="159">
        <f t="shared" ca="1" si="2"/>
        <v>0.4619668408371318</v>
      </c>
      <c r="Z3" s="159" t="s">
        <v>193</v>
      </c>
    </row>
    <row r="4" spans="1:27" s="159" customFormat="1" ht="23.25" customHeigh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45670</v>
      </c>
      <c r="P4" s="622"/>
      <c r="X4" s="159">
        <f t="shared" ca="1" si="1"/>
        <v>7</v>
      </c>
      <c r="Y4" s="159">
        <f t="shared" ca="1" si="2"/>
        <v>1.3504268013155518E-2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1</v>
      </c>
      <c r="Y5" s="159">
        <f t="shared" ca="1" si="2"/>
        <v>0.83831423001846639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O6" s="739"/>
      <c r="P6" s="739"/>
      <c r="X6" s="159">
        <f t="shared" ca="1" si="1"/>
        <v>3</v>
      </c>
      <c r="Y6" s="159">
        <f t="shared" ca="1" si="2"/>
        <v>0.74970955575941789</v>
      </c>
      <c r="Z6" s="159" t="s">
        <v>292</v>
      </c>
    </row>
    <row r="7" spans="1:27" s="160" customFormat="1" ht="23.25" customHeight="1" x14ac:dyDescent="0.25">
      <c r="A7" s="624" t="s">
        <v>567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737">
        <v>757006</v>
      </c>
      <c r="P7" s="737"/>
      <c r="X7" s="160">
        <f t="shared" ca="1" si="1"/>
        <v>4</v>
      </c>
      <c r="Y7" s="160">
        <f t="shared" ca="1" si="2"/>
        <v>0.71980801482808643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565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566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574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571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572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570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8">
        <v>236</v>
      </c>
      <c r="I136" s="659"/>
      <c r="J136" s="174">
        <f>MAX(F37:L37,F90:L90)</f>
        <v>237</v>
      </c>
      <c r="K136" s="660">
        <f>MAX(H136,J136,$O$10)</f>
        <v>238</v>
      </c>
      <c r="L136" s="661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545</v>
      </c>
      <c r="F137" s="444"/>
      <c r="G137" s="445"/>
      <c r="H137" s="658">
        <f>O7</f>
        <v>757006</v>
      </c>
      <c r="I137" s="659"/>
      <c r="J137" s="213">
        <f>SUM(F120)</f>
        <v>3942</v>
      </c>
      <c r="K137" s="662">
        <f>H137+J137</f>
        <v>760948</v>
      </c>
      <c r="L137" s="662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52" t="str">
        <f>IF($K$137=$H$137,"",ROUND(($K$137/$H$137-1)*100,2)&amp;"% ↑")</f>
        <v>0.52% ↑</v>
      </c>
      <c r="L138" s="65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0" t="s">
        <v>91</v>
      </c>
      <c r="D166" s="650"/>
      <c r="E166" s="650"/>
      <c r="F166" s="650"/>
      <c r="G166" s="650"/>
      <c r="H166" s="650"/>
      <c r="I166" s="650"/>
      <c r="J166" s="650"/>
      <c r="K166" s="650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3" t="s">
        <v>91</v>
      </c>
      <c r="D172" s="654"/>
      <c r="E172" s="191"/>
      <c r="F172" s="655"/>
      <c r="G172" s="656"/>
      <c r="H172" s="655"/>
      <c r="I172" s="656"/>
      <c r="J172" s="655"/>
      <c r="K172" s="656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7" t="s">
        <v>99</v>
      </c>
      <c r="D178" s="657"/>
      <c r="E178" s="657"/>
      <c r="F178" s="657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0.65178539665128132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5</v>
      </c>
      <c r="B2">
        <f t="shared" ref="B2:B7" ca="1" si="1">RAND()</f>
        <v>0.2317811364031872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0.44421939306899605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7</v>
      </c>
      <c r="B4">
        <f t="shared" ca="1" si="1"/>
        <v>0.13127589140893348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0.87572679208018211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0.46551094833851336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6</v>
      </c>
      <c r="B7">
        <f t="shared" ca="1" si="1"/>
        <v>0.17311308790219082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2025-08-07T05:29:09Z</dcterms:modified>
</cp:coreProperties>
</file>