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C" sheetId="2" r:id="rId5"/>
    <sheet state="visible" name="D" sheetId="3" r:id="rId6"/>
    <sheet state="hidden" name="__Solver__" sheetId="4" r:id="rId7"/>
    <sheet state="hidden" name="__Solver___conflict1247473821" sheetId="5" r:id="rId8"/>
    <sheet state="hidden" name="__Solver___conflict639026696" sheetId="6" r:id="rId9"/>
    <sheet state="hidden" name="__Solver___conflict1844004017" sheetId="7" r:id="rId10"/>
    <sheet state="hidden" name="__Solver___conflict1534891735" sheetId="8" r:id="rId11"/>
    <sheet state="hidden" name="__Solver___conflict1111517186" sheetId="9" r:id="rId12"/>
    <sheet state="hidden" name="__Solver___conflict58000990" sheetId="10" r:id="rId13"/>
    <sheet state="hidden" name="__Solver___conflict1647945170" sheetId="11" r:id="rId14"/>
  </sheets>
  <definedNames/>
  <calcPr/>
</workbook>
</file>

<file path=xl/sharedStrings.xml><?xml version="1.0" encoding="utf-8"?>
<sst xmlns="http://schemas.openxmlformats.org/spreadsheetml/2006/main" count="29" uniqueCount="13">
  <si>
    <t>Time</t>
  </si>
  <si>
    <t>Cost</t>
  </si>
  <si>
    <t>Benefit</t>
  </si>
  <si>
    <t>Test Value</t>
  </si>
  <si>
    <t>(B3 - B2)/((1 + $A$6)^B1)</t>
  </si>
  <si>
    <t>And so on</t>
  </si>
  <si>
    <t>(B3 - B2)/(1.06^B1)</t>
  </si>
  <si>
    <t>Total</t>
  </si>
  <si>
    <t>SUM(B6:I6)</t>
  </si>
  <si>
    <t>20201041604539840603</t>
  </si>
  <si>
    <t>0F7yhxPcaC6xXcLz</t>
  </si>
  <si>
    <t>dxRw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</si>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</sst>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/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Font="1" applyNumberFormat="1"/>
    <xf borderId="0" fillId="2" fontId="2" numFmtId="4" xfId="0" applyAlignment="1" applyFill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3" fontId="1" numFmtId="4" xfId="0" applyFill="1" applyFont="1" applyNumberFormat="1"/>
    <xf borderId="0" fillId="2" fontId="4" numFmtId="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</cols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</row>
    <row r="2">
      <c r="A2" s="1" t="s">
        <v>1</v>
      </c>
      <c r="B2" s="1">
        <v>25.0</v>
      </c>
      <c r="C2" s="1">
        <v>40.0</v>
      </c>
      <c r="D2" s="1">
        <v>10.0</v>
      </c>
      <c r="E2" s="1">
        <v>5.0</v>
      </c>
      <c r="F2" s="1">
        <v>5.0</v>
      </c>
      <c r="G2" s="1">
        <v>5.0</v>
      </c>
      <c r="H2" s="1">
        <v>5.0</v>
      </c>
    </row>
    <row r="3">
      <c r="A3" s="1" t="s">
        <v>2</v>
      </c>
      <c r="B3" s="1">
        <v>0.0</v>
      </c>
      <c r="C3" s="1">
        <v>0.0</v>
      </c>
      <c r="D3" s="1">
        <v>10.0</v>
      </c>
      <c r="E3" s="1">
        <v>25.0</v>
      </c>
      <c r="F3" s="1">
        <v>45.0</v>
      </c>
      <c r="G3" s="1">
        <v>35.0</v>
      </c>
      <c r="H3" s="1">
        <v>25.0</v>
      </c>
    </row>
    <row r="5">
      <c r="A5" s="1" t="s">
        <v>3</v>
      </c>
      <c r="B5" s="2"/>
      <c r="C5" s="2"/>
      <c r="D5" s="2"/>
      <c r="E5" s="2"/>
      <c r="F5" s="2"/>
      <c r="G5" s="2"/>
      <c r="H5" s="2"/>
    </row>
    <row r="6">
      <c r="A6" s="1">
        <v>0.1163</v>
      </c>
      <c r="B6" s="2">
        <f t="shared" ref="B6:H6" si="1"> (B3 - B2)/((1 + $A$6)^B1)</f>
        <v>-25</v>
      </c>
      <c r="C6" s="2">
        <f t="shared" si="1"/>
        <v>-35.83266147</v>
      </c>
      <c r="D6" s="2">
        <f t="shared" si="1"/>
        <v>0</v>
      </c>
      <c r="E6" s="2">
        <f t="shared" si="1"/>
        <v>14.3776273</v>
      </c>
      <c r="F6" s="2">
        <f t="shared" si="1"/>
        <v>25.75943258</v>
      </c>
      <c r="G6" s="2">
        <f t="shared" si="1"/>
        <v>17.30679426</v>
      </c>
      <c r="H6" s="2">
        <f t="shared" si="1"/>
        <v>10.33580833</v>
      </c>
    </row>
    <row r="7">
      <c r="B7" s="3" t="s">
        <v>4</v>
      </c>
      <c r="C7" s="2"/>
      <c r="D7" s="4" t="s">
        <v>5</v>
      </c>
      <c r="E7" s="2"/>
      <c r="F7" s="2"/>
      <c r="G7" s="2"/>
      <c r="H7" s="2"/>
    </row>
    <row r="8">
      <c r="B8" s="2"/>
      <c r="C8" s="2"/>
      <c r="D8" s="2"/>
      <c r="E8" s="2"/>
      <c r="F8" s="2"/>
      <c r="G8" s="2"/>
      <c r="H8" s="2"/>
    </row>
    <row r="9">
      <c r="B9" s="2">
        <f t="shared" ref="B9:H9" si="2"> (B3 - B2)/(1.06^B1)</f>
        <v>-25</v>
      </c>
      <c r="C9" s="2">
        <f t="shared" si="2"/>
        <v>-37.73584906</v>
      </c>
      <c r="D9" s="2">
        <f t="shared" si="2"/>
        <v>0</v>
      </c>
      <c r="E9" s="2">
        <f t="shared" si="2"/>
        <v>16.79238566</v>
      </c>
      <c r="F9" s="2">
        <f t="shared" si="2"/>
        <v>31.68374653</v>
      </c>
      <c r="G9" s="2">
        <f t="shared" si="2"/>
        <v>22.41774519</v>
      </c>
      <c r="H9" s="2">
        <f t="shared" si="2"/>
        <v>14.09921081</v>
      </c>
    </row>
    <row r="10">
      <c r="B10" s="5" t="s">
        <v>6</v>
      </c>
      <c r="D10" s="1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8" width="9.0"/>
    <col customWidth="1" min="9" max="9" width="8.43"/>
  </cols>
  <sheetData>
    <row r="1">
      <c r="A1" s="1" t="s">
        <v>0</v>
      </c>
      <c r="B1" s="1">
        <v>0.5</v>
      </c>
      <c r="C1" s="1">
        <v>1.5</v>
      </c>
      <c r="D1" s="1">
        <v>2.5</v>
      </c>
      <c r="E1" s="1">
        <v>3.5</v>
      </c>
      <c r="F1" s="1">
        <v>4.5</v>
      </c>
      <c r="G1" s="1">
        <v>5.5</v>
      </c>
      <c r="H1" s="1">
        <v>6.5</v>
      </c>
      <c r="I1" s="1">
        <v>7.5</v>
      </c>
      <c r="J1" s="1" t="s">
        <v>7</v>
      </c>
    </row>
    <row r="2">
      <c r="A2" s="1" t="s">
        <v>1</v>
      </c>
      <c r="B2" s="1">
        <v>25.0</v>
      </c>
      <c r="C2" s="1">
        <v>40.0</v>
      </c>
      <c r="D2" s="1">
        <v>10.0</v>
      </c>
      <c r="E2" s="1">
        <v>5.0</v>
      </c>
      <c r="F2" s="1">
        <v>5.0</v>
      </c>
      <c r="G2" s="1">
        <v>5.0</v>
      </c>
      <c r="H2" s="1">
        <v>5.0</v>
      </c>
      <c r="I2" s="1">
        <v>20.0</v>
      </c>
    </row>
    <row r="3">
      <c r="A3" s="1" t="s">
        <v>2</v>
      </c>
      <c r="B3" s="1">
        <v>0.0</v>
      </c>
      <c r="C3" s="1">
        <v>0.0</v>
      </c>
      <c r="D3" s="1">
        <v>10.0</v>
      </c>
      <c r="E3" s="1">
        <v>25.0</v>
      </c>
      <c r="F3" s="1">
        <v>45.0</v>
      </c>
      <c r="G3" s="1">
        <v>35.0</v>
      </c>
      <c r="H3" s="1">
        <v>25.0</v>
      </c>
      <c r="I3" s="1">
        <v>5.0</v>
      </c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</row>
    <row r="6">
      <c r="A6" s="1">
        <v>0.06</v>
      </c>
      <c r="B6" s="2">
        <f t="shared" ref="B6:I6" si="1"> (B3 - B2)/((1 + $A$6)^B1)</f>
        <v>-24.28214656</v>
      </c>
      <c r="C6" s="2">
        <f t="shared" si="1"/>
        <v>-36.65229669</v>
      </c>
      <c r="D6" s="2">
        <f t="shared" si="1"/>
        <v>0</v>
      </c>
      <c r="E6" s="2">
        <f t="shared" si="1"/>
        <v>16.31020679</v>
      </c>
      <c r="F6" s="2">
        <f t="shared" si="1"/>
        <v>30.77397507</v>
      </c>
      <c r="G6" s="2">
        <f t="shared" si="1"/>
        <v>21.77403897</v>
      </c>
      <c r="H6" s="2">
        <f t="shared" si="1"/>
        <v>13.69436413</v>
      </c>
      <c r="I6" s="2">
        <f t="shared" si="1"/>
        <v>-9.689408582</v>
      </c>
      <c r="J6" s="6">
        <f> SUM(B6:I6)</f>
        <v>11.92873312</v>
      </c>
    </row>
    <row r="7">
      <c r="B7" s="3" t="s">
        <v>4</v>
      </c>
      <c r="C7" s="2"/>
      <c r="D7" s="2"/>
      <c r="E7" s="4" t="s">
        <v>5</v>
      </c>
      <c r="F7" s="2"/>
      <c r="G7" s="2"/>
      <c r="H7" s="2"/>
      <c r="I7" s="2"/>
      <c r="J7" s="7" t="s">
        <v>8</v>
      </c>
    </row>
    <row r="8">
      <c r="B8" s="2"/>
      <c r="C8" s="2"/>
      <c r="D8" s="2"/>
      <c r="E8" s="2"/>
      <c r="F8" s="2"/>
      <c r="G8" s="2"/>
      <c r="H8" s="2"/>
      <c r="I8" s="2"/>
      <c r="J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8" width="9.0"/>
    <col customWidth="1" min="9" max="9" width="8.43"/>
  </cols>
  <sheetData>
    <row r="1">
      <c r="A1" s="1" t="s">
        <v>0</v>
      </c>
      <c r="B1" s="1">
        <v>0.5</v>
      </c>
      <c r="C1" s="1">
        <v>1.5</v>
      </c>
      <c r="D1" s="1">
        <v>2.5</v>
      </c>
      <c r="E1" s="1">
        <v>3.5</v>
      </c>
      <c r="F1" s="1">
        <v>4.5</v>
      </c>
      <c r="G1" s="1">
        <v>5.5</v>
      </c>
      <c r="H1" s="1">
        <v>6.5</v>
      </c>
      <c r="I1" s="1">
        <v>7.5</v>
      </c>
      <c r="J1" s="1" t="s">
        <v>7</v>
      </c>
    </row>
    <row r="2">
      <c r="A2" s="1" t="s">
        <v>1</v>
      </c>
      <c r="B2" s="1">
        <v>25.0</v>
      </c>
      <c r="C2" s="1">
        <v>40.0</v>
      </c>
      <c r="D2" s="1">
        <v>10.0</v>
      </c>
      <c r="E2" s="1">
        <v>5.0</v>
      </c>
      <c r="F2" s="1">
        <v>5.0</v>
      </c>
      <c r="G2" s="1">
        <v>5.0</v>
      </c>
      <c r="H2" s="1">
        <v>5.0</v>
      </c>
      <c r="I2" s="1">
        <v>20.0</v>
      </c>
    </row>
    <row r="3">
      <c r="A3" s="1" t="s">
        <v>2</v>
      </c>
      <c r="B3" s="1">
        <v>0.0</v>
      </c>
      <c r="C3" s="1">
        <v>0.0</v>
      </c>
      <c r="D3" s="1">
        <v>10.0</v>
      </c>
      <c r="E3" s="1">
        <v>25.0</v>
      </c>
      <c r="F3" s="1">
        <v>45.0</v>
      </c>
      <c r="G3" s="1">
        <v>35.0</v>
      </c>
      <c r="H3" s="1">
        <v>25.0</v>
      </c>
      <c r="I3" s="1">
        <v>5.0</v>
      </c>
    </row>
    <row r="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</row>
    <row r="6">
      <c r="A6" s="1">
        <v>0.116311802317227</v>
      </c>
      <c r="B6" s="2">
        <f t="shared" ref="B6:H6" si="1"> (B3 - B2)/((1 + $A$6)^B1)</f>
        <v>-23.66177119</v>
      </c>
      <c r="C6" s="2">
        <f t="shared" si="1"/>
        <v>-33.91421091</v>
      </c>
      <c r="D6" s="2">
        <f t="shared" si="1"/>
        <v>0</v>
      </c>
      <c r="E6" s="2">
        <f t="shared" si="1"/>
        <v>13.60757348</v>
      </c>
      <c r="F6" s="2">
        <f t="shared" si="1"/>
        <v>24.37952095</v>
      </c>
      <c r="G6" s="2">
        <f t="shared" si="1"/>
        <v>16.37951034</v>
      </c>
      <c r="H6" s="2">
        <f t="shared" si="1"/>
        <v>9.781920731</v>
      </c>
      <c r="I6" s="2">
        <f> (I3 - I2)/((1 + A!$A$6)^I1)</f>
        <v>-6.57255643</v>
      </c>
      <c r="J6" s="6">
        <f> SUM(B6:I6)</f>
        <v>-0.00001303186554</v>
      </c>
    </row>
    <row r="7">
      <c r="B7" s="3" t="s">
        <v>4</v>
      </c>
      <c r="C7" s="2"/>
      <c r="D7" s="2"/>
      <c r="E7" s="4" t="s">
        <v>5</v>
      </c>
      <c r="F7" s="2"/>
      <c r="G7" s="2"/>
      <c r="H7" s="2"/>
      <c r="I7" s="2"/>
      <c r="J7" s="7" t="s">
        <v>8</v>
      </c>
    </row>
    <row r="8">
      <c r="B8" s="2"/>
      <c r="C8" s="2"/>
      <c r="D8" s="2"/>
      <c r="E8" s="2"/>
      <c r="F8" s="2"/>
      <c r="G8" s="2"/>
      <c r="H8" s="2"/>
      <c r="I8" s="2"/>
      <c r="J8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9</v>
      </c>
      <c r="D1" s="8" t="s">
        <v>10</v>
      </c>
      <c r="J1" s="9">
        <v>1.0</v>
      </c>
    </row>
    <row r="2">
      <c r="A2" s="10" t="b">
        <f>D!J6=0</f>
        <v>0</v>
      </c>
    </row>
    <row r="3">
      <c r="A3" s="10">
        <f>D!A6</f>
        <v>0.1163118023</v>
      </c>
    </row>
    <row r="4">
      <c r="A4" s="8" t="s">
        <v>11</v>
      </c>
      <c r="B4" s="8" t="s">
        <v>11</v>
      </c>
    </row>
    <row r="6">
      <c r="A6" s="8" t="s">
        <v>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