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Fall2020/ECO 3930 ~ Game Theory/Reaction and Analysis Papers/"/>
    </mc:Choice>
  </mc:AlternateContent>
  <xr:revisionPtr revIDLastSave="0" documentId="8_{A5BC5C6F-904B-264E-AFE5-E58314B79B59}" xr6:coauthVersionLast="45" xr6:coauthVersionMax="45" xr10:uidLastSave="{00000000-0000-0000-0000-000000000000}"/>
  <bookViews>
    <workbookView xWindow="28800" yWindow="-1200" windowWidth="51200" windowHeight="21160" xr2:uid="{EC77DCEB-E100-544F-831A-8B2D9A6A855A}"/>
  </bookViews>
  <sheets>
    <sheet name="Sheet1" sheetId="1" r:id="rId1"/>
    <sheet name="Sheet1 (2)" sheetId="4" r:id="rId2"/>
  </sheets>
  <definedNames>
    <definedName name="solver_adj" localSheetId="0" hidden="1">Sheet1!$C$5,Sheet1!$E$5,Sheet1!$F$5</definedName>
    <definedName name="solver_adj" localSheetId="1" hidden="1">'Sheet1 (2)'!$B$19,'Sheet1 (2)'!$B$18,'Sheet1 (2)'!$B$18,'Sheet1 (2)'!$B$17,'Sheet1 (2)'!$C$5,'Sheet1 (2)'!$E$5,'Sheet1 (2)'!$F$5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Sheet1!$B$5</definedName>
    <definedName name="solver_lhs1" localSheetId="1" hidden="1">'Sheet1 (2)'!$B$17</definedName>
    <definedName name="solver_lhs10" localSheetId="1" hidden="1">'Sheet1 (2)'!$F$5</definedName>
    <definedName name="solver_lhs2" localSheetId="0" hidden="1">Sheet1!$B$5</definedName>
    <definedName name="solver_lhs2" localSheetId="1" hidden="1">'Sheet1 (2)'!$B$5</definedName>
    <definedName name="solver_lhs3" localSheetId="0" hidden="1">Sheet1!$C$5</definedName>
    <definedName name="solver_lhs3" localSheetId="1" hidden="1">'Sheet1 (2)'!$B$5</definedName>
    <definedName name="solver_lhs4" localSheetId="0" hidden="1">Sheet1!$C$5</definedName>
    <definedName name="solver_lhs4" localSheetId="1" hidden="1">'Sheet1 (2)'!$C$5</definedName>
    <definedName name="solver_lhs5" localSheetId="0" hidden="1">Sheet1!$E$5</definedName>
    <definedName name="solver_lhs5" localSheetId="1" hidden="1">'Sheet1 (2)'!$C$5</definedName>
    <definedName name="solver_lhs6" localSheetId="0" hidden="1">Sheet1!$E$5</definedName>
    <definedName name="solver_lhs6" localSheetId="1" hidden="1">'Sheet1 (2)'!$E$5</definedName>
    <definedName name="solver_lhs7" localSheetId="0" hidden="1">Sheet1!$F$5</definedName>
    <definedName name="solver_lhs7" localSheetId="1" hidden="1">'Sheet1 (2)'!$E$5</definedName>
    <definedName name="solver_lhs8" localSheetId="0" hidden="1">Sheet1!$F$5</definedName>
    <definedName name="solver_lhs8" localSheetId="1" hidden="1">'Sheet1 (2)'!$F$5</definedName>
    <definedName name="solver_lhs9" localSheetId="1" hidden="1">'Sheet1 (2)'!$F$5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8</definedName>
    <definedName name="solver_num" localSheetId="1" hidden="1">9</definedName>
    <definedName name="solver_opt" localSheetId="0" hidden="1">Sheet1!$D$5</definedName>
    <definedName name="solver_opt" localSheetId="1" hidden="1">'Sheet1 (2)'!$B$15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10" localSheetId="1" hidden="1">3</definedName>
    <definedName name="solver_rel2" localSheetId="0" hidden="1">3</definedName>
    <definedName name="solver_rel2" localSheetId="1" hidden="1">1</definedName>
    <definedName name="solver_rel3" localSheetId="0" hidden="1">1</definedName>
    <definedName name="solver_rel3" localSheetId="1" hidden="1">3</definedName>
    <definedName name="solver_rel4" localSheetId="0" hidden="1">3</definedName>
    <definedName name="solver_rel4" localSheetId="1" hidden="1">1</definedName>
    <definedName name="solver_rel5" localSheetId="0" hidden="1">1</definedName>
    <definedName name="solver_rel5" localSheetId="1" hidden="1">3</definedName>
    <definedName name="solver_rel6" localSheetId="0" hidden="1">3</definedName>
    <definedName name="solver_rel6" localSheetId="1" hidden="1">1</definedName>
    <definedName name="solver_rel7" localSheetId="0" hidden="1">1</definedName>
    <definedName name="solver_rel7" localSheetId="1" hidden="1">3</definedName>
    <definedName name="solver_rel8" localSheetId="0" hidden="1">3</definedName>
    <definedName name="solver_rel8" localSheetId="1" hidden="1">1</definedName>
    <definedName name="solver_rel9" localSheetId="1" hidden="1">3</definedName>
    <definedName name="solver_rhs1" localSheetId="0" hidden="1">1</definedName>
    <definedName name="solver_rhs1" localSheetId="1" hidden="1">'Sheet1 (2)'!$B$18</definedName>
    <definedName name="solver_rhs10" localSheetId="1" hidden="1">0</definedName>
    <definedName name="solver_rhs2" localSheetId="0" hidden="1">0</definedName>
    <definedName name="solver_rhs2" localSheetId="1" hidden="1">'Sheet1 (2)'!$B$3</definedName>
    <definedName name="solver_rhs3" localSheetId="0" hidden="1">Sheet1!$B$8</definedName>
    <definedName name="solver_rhs3" localSheetId="1" hidden="1">'Sheet1 (2)'!$B$2</definedName>
    <definedName name="solver_rhs4" localSheetId="0" hidden="1">Sheet1!$B$7</definedName>
    <definedName name="solver_rhs4" localSheetId="1" hidden="1">'Sheet1 (2)'!$C$3</definedName>
    <definedName name="solver_rhs5" localSheetId="0" hidden="1">Sheet1!$B$10</definedName>
    <definedName name="solver_rhs5" localSheetId="1" hidden="1">'Sheet1 (2)'!$C$2</definedName>
    <definedName name="solver_rhs6" localSheetId="0" hidden="1">0</definedName>
    <definedName name="solver_rhs6" localSheetId="1" hidden="1">'Sheet1 (2)'!$E$3</definedName>
    <definedName name="solver_rhs7" localSheetId="0" hidden="1">Sheet1!$B$9</definedName>
    <definedName name="solver_rhs7" localSheetId="1" hidden="1">'Sheet1 (2)'!$E$2</definedName>
    <definedName name="solver_rhs8" localSheetId="0" hidden="1">0</definedName>
    <definedName name="solver_rhs8" localSheetId="1" hidden="1">'Sheet1 (2)'!$F$3</definedName>
    <definedName name="solver_rhs9" localSheetId="1" hidden="1">'Sheet1 (2)'!$F$2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4" l="1"/>
  <c r="B14" i="4"/>
  <c r="B10" i="4"/>
  <c r="E3" i="4" s="1"/>
  <c r="B9" i="4"/>
  <c r="F3" i="4" s="1"/>
  <c r="B8" i="4"/>
  <c r="C3" i="4" s="1"/>
  <c r="B7" i="4"/>
  <c r="C2" i="4" s="1"/>
  <c r="B5" i="4"/>
  <c r="E2" i="4"/>
  <c r="B13" i="1"/>
  <c r="B15" i="1"/>
  <c r="B14" i="1"/>
  <c r="E2" i="1"/>
  <c r="B5" i="1"/>
  <c r="D5" i="1" s="1"/>
  <c r="B10" i="1"/>
  <c r="E3" i="1" s="1"/>
  <c r="B9" i="1"/>
  <c r="F3" i="1" s="1"/>
  <c r="B8" i="1"/>
  <c r="C3" i="1" s="1"/>
  <c r="B7" i="1"/>
  <c r="C2" i="1" s="1"/>
  <c r="B15" i="4" l="1"/>
</calcChain>
</file>

<file path=xl/sharedStrings.xml><?xml version="1.0" encoding="utf-8"?>
<sst xmlns="http://schemas.openxmlformats.org/spreadsheetml/2006/main" count="38" uniqueCount="17">
  <si>
    <t>y</t>
  </si>
  <si>
    <t>m</t>
  </si>
  <si>
    <t>x</t>
  </si>
  <si>
    <t>a</t>
  </si>
  <si>
    <t>n</t>
  </si>
  <si>
    <t>min</t>
  </si>
  <si>
    <t>max</t>
  </si>
  <si>
    <t>a + n</t>
  </si>
  <si>
    <t>1 - a</t>
  </si>
  <si>
    <t>1 - m - a</t>
  </si>
  <si>
    <t>1 - m - n</t>
  </si>
  <si>
    <t>fraction</t>
  </si>
  <si>
    <t>utility</t>
  </si>
  <si>
    <t>Low</t>
  </si>
  <si>
    <t>High</t>
  </si>
  <si>
    <t>Gi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</si>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</sst>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70A-DDFF-D54D-8CA7-8C574B044538}">
  <dimension ref="A1:F19"/>
  <sheetViews>
    <sheetView tabSelected="1" zoomScale="180" zoomScaleNormal="180" workbookViewId="0">
      <selection activeCell="B18" sqref="B18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0</v>
      </c>
      <c r="C2" s="1">
        <f xml:space="preserve"> B7</f>
        <v>0.5</v>
      </c>
      <c r="D2" s="1">
        <v>0</v>
      </c>
      <c r="E2" s="1">
        <f xml:space="preserve"> 0</f>
        <v>0</v>
      </c>
      <c r="F2" s="1">
        <v>0</v>
      </c>
    </row>
    <row r="3" spans="1:6" x14ac:dyDescent="0.2">
      <c r="A3" s="1" t="s">
        <v>6</v>
      </c>
      <c r="B3" s="1">
        <v>1</v>
      </c>
      <c r="C3" s="1">
        <f xml:space="preserve"> B8</f>
        <v>0.5</v>
      </c>
      <c r="D3" s="1">
        <v>1</v>
      </c>
      <c r="E3" s="1">
        <f xml:space="preserve"> B10</f>
        <v>0.5</v>
      </c>
      <c r="F3" s="1">
        <f xml:space="preserve"> B9</f>
        <v>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11</v>
      </c>
      <c r="B5" s="1">
        <f xml:space="preserve"> C5 + E5 + F5</f>
        <v>1</v>
      </c>
      <c r="C5" s="1">
        <v>0.5</v>
      </c>
      <c r="D5" s="1">
        <f xml:space="preserve"> B5^2</f>
        <v>1</v>
      </c>
      <c r="E5" s="1">
        <v>0.5</v>
      </c>
      <c r="F5" s="1">
        <v>0</v>
      </c>
    </row>
    <row r="7" spans="1:6" x14ac:dyDescent="0.2">
      <c r="A7" s="1" t="s">
        <v>7</v>
      </c>
      <c r="B7">
        <f xml:space="preserve"> E5 + F5</f>
        <v>0.5</v>
      </c>
    </row>
    <row r="8" spans="1:6" x14ac:dyDescent="0.2">
      <c r="A8" s="1" t="s">
        <v>8</v>
      </c>
      <c r="B8">
        <f xml:space="preserve"> 1 - E5</f>
        <v>0.5</v>
      </c>
    </row>
    <row r="9" spans="1:6" x14ac:dyDescent="0.2">
      <c r="A9" s="1" t="s">
        <v>9</v>
      </c>
      <c r="B9">
        <f xml:space="preserve"> 1 - C5 - E5</f>
        <v>0</v>
      </c>
    </row>
    <row r="10" spans="1:6" x14ac:dyDescent="0.2">
      <c r="A10" s="1" t="s">
        <v>10</v>
      </c>
      <c r="B10">
        <f xml:space="preserve"> 1 - C5 - F5</f>
        <v>0.5</v>
      </c>
    </row>
    <row r="12" spans="1:6" x14ac:dyDescent="0.2">
      <c r="A12" s="1"/>
      <c r="B12" t="s">
        <v>12</v>
      </c>
    </row>
    <row r="13" spans="1:6" x14ac:dyDescent="0.2">
      <c r="A13" s="1" t="s">
        <v>5</v>
      </c>
      <c r="B13">
        <f xml:space="preserve"> (B19 * E5) - B17</f>
        <v>0</v>
      </c>
    </row>
    <row r="14" spans="1:6" x14ac:dyDescent="0.2">
      <c r="A14" s="1" t="s">
        <v>6</v>
      </c>
      <c r="B14">
        <f xml:space="preserve"> (0.5 * B19) - B18</f>
        <v>0</v>
      </c>
    </row>
    <row r="15" spans="1:6" x14ac:dyDescent="0.2">
      <c r="A15" s="1" t="s">
        <v>16</v>
      </c>
      <c r="B15">
        <f xml:space="preserve"> (B5 * B19) - B13</f>
        <v>0</v>
      </c>
    </row>
    <row r="17" spans="1:1" x14ac:dyDescent="0.2">
      <c r="A17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53C5-07EA-2D43-A34F-A5FC2E8C4A10}">
  <dimension ref="A1:F19"/>
  <sheetViews>
    <sheetView zoomScale="180" zoomScaleNormal="180" workbookViewId="0">
      <selection activeCell="D10" sqref="D10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0</v>
      </c>
      <c r="C2" s="1">
        <f xml:space="preserve"> B7</f>
        <v>0</v>
      </c>
      <c r="D2" s="1">
        <v>0</v>
      </c>
      <c r="E2" s="1">
        <f xml:space="preserve"> 0</f>
        <v>0</v>
      </c>
      <c r="F2" s="1">
        <v>0</v>
      </c>
    </row>
    <row r="3" spans="1:6" x14ac:dyDescent="0.2">
      <c r="A3" s="1" t="s">
        <v>6</v>
      </c>
      <c r="B3" s="1">
        <v>1</v>
      </c>
      <c r="C3" s="1">
        <f xml:space="preserve"> B8</f>
        <v>1</v>
      </c>
      <c r="D3" s="1">
        <v>1</v>
      </c>
      <c r="E3" s="1">
        <f xml:space="preserve"> B10</f>
        <v>1</v>
      </c>
      <c r="F3" s="1">
        <f xml:space="preserve"> B9</f>
        <v>1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11</v>
      </c>
      <c r="B5" s="1">
        <f xml:space="preserve"> C5 + E5 + F5</f>
        <v>0</v>
      </c>
      <c r="C5" s="1">
        <v>0</v>
      </c>
      <c r="D5" s="1"/>
      <c r="E5" s="1">
        <v>0</v>
      </c>
      <c r="F5" s="1">
        <v>0</v>
      </c>
    </row>
    <row r="7" spans="1:6" x14ac:dyDescent="0.2">
      <c r="A7" s="1" t="s">
        <v>7</v>
      </c>
      <c r="B7">
        <f xml:space="preserve"> E5 + F5</f>
        <v>0</v>
      </c>
    </row>
    <row r="8" spans="1:6" x14ac:dyDescent="0.2">
      <c r="A8" s="1" t="s">
        <v>8</v>
      </c>
      <c r="B8">
        <f xml:space="preserve"> 1 - E5</f>
        <v>1</v>
      </c>
    </row>
    <row r="9" spans="1:6" x14ac:dyDescent="0.2">
      <c r="A9" s="1" t="s">
        <v>9</v>
      </c>
      <c r="B9">
        <f xml:space="preserve"> 1 - C5 - E5</f>
        <v>1</v>
      </c>
    </row>
    <row r="10" spans="1:6" x14ac:dyDescent="0.2">
      <c r="A10" s="1" t="s">
        <v>10</v>
      </c>
      <c r="B10">
        <f xml:space="preserve"> 1 - C5 - F5</f>
        <v>1</v>
      </c>
    </row>
    <row r="12" spans="1:6" x14ac:dyDescent="0.2">
      <c r="A12" s="1"/>
      <c r="B12" t="s">
        <v>12</v>
      </c>
    </row>
    <row r="13" spans="1:6" x14ac:dyDescent="0.2">
      <c r="A13" s="1" t="s">
        <v>5</v>
      </c>
      <c r="B13">
        <f xml:space="preserve"> (B19 * E5) - B17</f>
        <v>-53687091.200000003</v>
      </c>
    </row>
    <row r="14" spans="1:6" x14ac:dyDescent="0.2">
      <c r="A14" s="1" t="s">
        <v>6</v>
      </c>
      <c r="B14">
        <f xml:space="preserve"> (0.5 * B19) - B18</f>
        <v>-53687091.200000003</v>
      </c>
    </row>
    <row r="15" spans="1:6" x14ac:dyDescent="0.2">
      <c r="A15" s="1" t="s">
        <v>16</v>
      </c>
      <c r="B15">
        <f xml:space="preserve"> (B5 * B19) - B13</f>
        <v>53687091.200000003</v>
      </c>
    </row>
    <row r="17" spans="1:2" x14ac:dyDescent="0.2">
      <c r="A17" t="s">
        <v>13</v>
      </c>
      <c r="B17">
        <v>53687091.200000003</v>
      </c>
    </row>
    <row r="18" spans="1:2" x14ac:dyDescent="0.2">
      <c r="A18" s="1" t="s">
        <v>14</v>
      </c>
      <c r="B18">
        <v>53687091.200000003</v>
      </c>
    </row>
    <row r="19" spans="1:2" x14ac:dyDescent="0.2">
      <c r="A19" s="1" t="s">
        <v>15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2020-11-28T23:33:30Z</dcterms:created>
  <dcterms:modified xsi:type="dcterms:W3CDTF">2020-11-29T02:13:15Z</dcterms:modified>
</cp:coreProperties>
</file>