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demoTemplate\Template\src\main\resources\wordTemp\temp1\"/>
    </mc:Choice>
  </mc:AlternateContent>
  <xr:revisionPtr revIDLastSave="0" documentId="12_ncr:500000_{DBA498A6-6964-4132-B9E7-B1BF09D3551A}" xr6:coauthVersionLast="31" xr6:coauthVersionMax="31" xr10:uidLastSave="{00000000-0000-0000-0000-000000000000}"/>
  <bookViews>
    <workbookView xWindow="0" yWindow="0" windowWidth="28800" windowHeight="12468" firstSheet="6" activeTab="6" xr2:uid="{00000000-000D-0000-FFFF-FFFF00000000}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62913"/>
</workbook>
</file>

<file path=xl/calcChain.xml><?xml version="1.0" encoding="utf-8"?>
<calcChain xmlns="http://schemas.openxmlformats.org/spreadsheetml/2006/main">
  <c r="F23" i="13" l="1"/>
  <c r="D23" i="13"/>
  <c r="B23" i="13"/>
  <c r="D23" i="12"/>
  <c r="B23" i="12"/>
  <c r="F23" i="12" s="1"/>
  <c r="B27" i="12" s="1"/>
  <c r="D23" i="11"/>
  <c r="F23" i="11" s="1"/>
  <c r="B27" i="11" s="1"/>
  <c r="B23" i="11"/>
  <c r="D23" i="10"/>
  <c r="B23" i="10"/>
  <c r="F23" i="10" s="1"/>
  <c r="B27" i="10" s="1"/>
  <c r="D23" i="9"/>
  <c r="B23" i="9"/>
  <c r="F23" i="9" s="1"/>
  <c r="F23" i="8"/>
  <c r="B27" i="8" s="1"/>
  <c r="D23" i="8"/>
  <c r="B23" i="8"/>
  <c r="B23" i="7"/>
  <c r="D23" i="6"/>
  <c r="F23" i="6" s="1"/>
  <c r="B26" i="6" s="1"/>
  <c r="B23" i="6"/>
  <c r="D23" i="5"/>
  <c r="B23" i="5"/>
  <c r="F23" i="5" s="1"/>
  <c r="B26" i="5" s="1"/>
  <c r="D23" i="4"/>
  <c r="F23" i="4" s="1"/>
  <c r="B26" i="4" s="1"/>
  <c r="B23" i="4"/>
  <c r="F23" i="3"/>
  <c r="D23" i="3"/>
  <c r="B23" i="3"/>
  <c r="F23" i="2"/>
  <c r="D23" i="2"/>
  <c r="B23" i="2"/>
  <c r="D23" i="1"/>
  <c r="B23" i="1"/>
  <c r="F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6" authorId="0" shapeId="0" xr:uid="{00000000-0006-0000-06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保证金：授信额度（贷款额）</t>
        </r>
        <r>
          <rPr>
            <sz val="9"/>
            <rFont val="Tahoma"/>
            <family val="2"/>
          </rPr>
          <t>*0.05</t>
        </r>
      </text>
    </comment>
  </commentList>
</comments>
</file>

<file path=xl/sharedStrings.xml><?xml version="1.0" encoding="utf-8"?>
<sst xmlns="http://schemas.openxmlformats.org/spreadsheetml/2006/main" count="763" uniqueCount="87">
  <si>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</si>
  <si>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</si>
  <si>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</si>
  <si>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</si>
  <si>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</si>
  <si>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</si>
  <si>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</si>
  <si>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</si>
  <si>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</si>
  <si>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</si>
  <si>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</si>
  <si>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</si>
  <si>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</si>
  <si>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</si>
  <si>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</si>
  <si>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</si>
  <si>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</si>
  <si>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</si>
  <si>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</si>
  <si>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</si>
  <si>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</si>
  <si>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</si>
  <si>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</si>
  <si>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</si>
  <si>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</si>
  <si>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</si>
  <si>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</si>
  <si>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</si>
  <si>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</si>
  <si>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</si>
  <si>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</si>
  <si>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</si>
  <si>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</si>
  <si>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</si>
  <si>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</si>
  <si>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</si>
  <si>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</si>
  <si>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</si>
  <si>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</si>
  <si>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</si>
  <si>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</si>
  <si>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</si>
  <si>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</si>
  <si>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</si>
  <si>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</si>
  <si>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</si>
  <si>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</si>
  <si>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</si>
  <si>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</si>
  <si>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</si>
  <si>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</si>
  <si>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</si>
  <si>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</si>
  <si>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</si>
  <si>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</si>
  <si>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</si>
  <si>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怀安县农村信用联社股份有限公司怀安城信用社</t>
  </si>
  <si>
    <t>汽车抵押贷款</t>
  </si>
  <si>
    <t>36月</t>
  </si>
  <si>
    <t>一次性</t>
  </si>
  <si>
    <t>等额本息</t>
  </si>
  <si>
    <t>抵押</t>
  </si>
  <si>
    <t>住宅楼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</si>
  <si>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</si>
  <si>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</si>
  <si>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</si>
  <si>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</si>
  <si>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</si>
  <si>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</si>
  <si>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</si>
  <si>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</si>
  <si>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</si>
  <si>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</si>
  <si>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</si>
  <si>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</si>
  <si>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</si>
  <si>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</si>
  <si>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</si>
  <si>
    <t>${cls.name}</t>
    <phoneticPr fontId="8" type="noConversion"/>
  </si>
  <si>
    <r>
      <t>${cls.</t>
    </r>
    <r>
      <rPr>
        <sz val="11"/>
        <color rgb="FFFF0000"/>
        <rFont val="宋体"/>
        <family val="3"/>
        <charset val="134"/>
        <scheme val="minor"/>
      </rPr>
      <t>tel</t>
    </r>
    <r>
      <rPr>
        <sz val="11"/>
        <color rgb="FFFF0000"/>
        <rFont val="宋体"/>
        <family val="3"/>
        <charset val="134"/>
        <scheme val="minor"/>
      </rPr>
      <t>}</t>
    </r>
    <phoneticPr fontId="8" type="noConversion"/>
  </si>
  <si>
    <t>${cls.company}</t>
    <phoneticPr fontId="8" type="noConversion"/>
  </si>
  <si>
    <t>${cls.cSumM}</t>
    <phoneticPr fontId="8" type="noConversion"/>
  </si>
  <si>
    <t>${cls.MI}</t>
    <phoneticPr fontId="8" type="noConversion"/>
  </si>
  <si>
    <t>${cls.totalA}</t>
    <phoneticPr fontId="8" type="noConversion"/>
  </si>
  <si>
    <t>${cls.vPriceM}</t>
    <phoneticPr fontId="8" type="noConversion"/>
  </si>
  <si>
    <t>${cls.Bond}</t>
    <phoneticPr fontId="8" type="noConversion"/>
  </si>
  <si>
    <t>${cls.pLAdd}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</si>
</sst>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3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2" xfId="0" applyFill="1" applyBorder="1" applyAlignment="1">
      <alignment vertical="center"/>
    </xf>
    <xf numFmtId="0" fontId="9" fillId="0" borderId="2" xfId="0" applyFont="1" applyBorder="1">
      <alignment vertical="center"/>
    </xf>
    <xf numFmtId="57" fontId="2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0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40</v>
      </c>
      <c r="B26" s="5"/>
      <c r="C26" s="5" t="s">
        <v>41</v>
      </c>
      <c r="D26" s="5"/>
      <c r="E26" s="5" t="s">
        <v>42</v>
      </c>
      <c r="F26" s="5"/>
    </row>
    <row r="27" spans="1:6" ht="19.5" customHeight="1" x14ac:dyDescent="0.25">
      <c r="A27" s="1" t="s">
        <v>43</v>
      </c>
      <c r="B27" s="19"/>
      <c r="C27" s="20"/>
      <c r="D27" s="20"/>
      <c r="E27" s="20"/>
      <c r="F27" s="2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7" workbookViewId="0">
      <selection activeCell="F33" sqref="F33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72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2" t="s">
        <v>67</v>
      </c>
      <c r="B26" s="3"/>
      <c r="C26" s="3" t="s">
        <v>73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2"/>
      <c r="E27" s="22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8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topLeftCell="A13" workbookViewId="0">
      <selection activeCell="D24" sqref="D24:F24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72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35" t="s">
        <v>39</v>
      </c>
      <c r="B25" s="35"/>
      <c r="C25" s="35"/>
      <c r="D25" s="35"/>
      <c r="E25" s="35"/>
      <c r="F25" s="35"/>
    </row>
    <row r="26" spans="1:6" ht="19.5" customHeight="1" x14ac:dyDescent="0.25">
      <c r="A26" s="2" t="s">
        <v>74</v>
      </c>
      <c r="B26" s="24"/>
      <c r="C26" s="25"/>
      <c r="D26" s="26"/>
      <c r="E26" s="3" t="s">
        <v>11</v>
      </c>
      <c r="F26" s="3"/>
    </row>
    <row r="27" spans="1:6" ht="19.5" customHeight="1" x14ac:dyDescent="0.25">
      <c r="A27" s="1" t="s">
        <v>42</v>
      </c>
      <c r="B27" s="24">
        <f>F23*D24</f>
        <v>0</v>
      </c>
      <c r="C27" s="25"/>
      <c r="D27" s="25"/>
      <c r="E27" s="25"/>
      <c r="F27" s="26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1"/>
  <sheetViews>
    <sheetView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75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2" t="s">
        <v>76</v>
      </c>
      <c r="B26" s="3"/>
      <c r="C26" s="3" t="s">
        <v>77</v>
      </c>
      <c r="D26" s="24"/>
      <c r="E26" s="25"/>
      <c r="F26" s="26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2"/>
      <c r="E27" s="22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D26:F26"/>
    <mergeCell ref="D27:F27"/>
  </mergeCells>
  <phoneticPr fontId="8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7"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75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/>
    <row r="26" spans="1:6" ht="19.5" customHeight="1" x14ac:dyDescent="0.25"/>
    <row r="27" spans="1:6" ht="19.5" customHeight="1" x14ac:dyDescent="0.25">
      <c r="A27" t="s">
        <v>44</v>
      </c>
      <c r="B27" s="18"/>
      <c r="C27" s="18"/>
      <c r="D27" t="s">
        <v>45</v>
      </c>
      <c r="E27" s="18"/>
      <c r="F27" s="18"/>
    </row>
    <row r="28" spans="1:6" ht="19.5" customHeight="1" x14ac:dyDescent="0.25">
      <c r="A28" t="s">
        <v>46</v>
      </c>
      <c r="B28" s="18"/>
      <c r="C28" s="18"/>
      <c r="D28" t="s">
        <v>47</v>
      </c>
      <c r="E28" s="18"/>
      <c r="F28" s="18"/>
    </row>
  </sheetData>
  <mergeCells count="27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B27:C27"/>
    <mergeCell ref="E27:F27"/>
    <mergeCell ref="B28:C28"/>
    <mergeCell ref="E28:F28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6" workbookViewId="0">
      <selection activeCell="D35" sqref="D3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48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49</v>
      </c>
      <c r="B26" s="24"/>
      <c r="C26" s="25"/>
      <c r="D26" s="26"/>
      <c r="E26" s="1" t="s">
        <v>42</v>
      </c>
      <c r="F26" s="1"/>
    </row>
    <row r="27" spans="1:6" ht="19.5" customHeight="1" x14ac:dyDescent="0.25">
      <c r="A27" s="1" t="s">
        <v>43</v>
      </c>
      <c r="B27" s="19"/>
      <c r="C27" s="20"/>
      <c r="D27" s="20"/>
      <c r="E27" s="20"/>
      <c r="F27" s="2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7" workbookViewId="0">
      <selection activeCell="C26" sqref="C26:D2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50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51</v>
      </c>
      <c r="B26" s="4"/>
      <c r="C26" s="15" t="s">
        <v>52</v>
      </c>
      <c r="D26" s="15"/>
      <c r="E26" s="1" t="s">
        <v>42</v>
      </c>
      <c r="F26" s="1"/>
    </row>
    <row r="27" spans="1:6" ht="19.5" customHeight="1" x14ac:dyDescent="0.25">
      <c r="A27" s="1" t="s">
        <v>43</v>
      </c>
      <c r="B27" s="19"/>
      <c r="C27" s="20"/>
      <c r="D27" s="20"/>
      <c r="E27" s="20"/>
      <c r="F27" s="2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sqref="A1:XFD104857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50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43</v>
      </c>
      <c r="B26" s="22">
        <f>F23*D24</f>
        <v>0</v>
      </c>
      <c r="C26" s="22"/>
      <c r="D26" s="22"/>
      <c r="E26" s="22"/>
      <c r="F26" s="22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8"/>
      <c r="C29" s="18"/>
      <c r="D29" t="s">
        <v>45</v>
      </c>
      <c r="E29" s="18"/>
      <c r="F29" s="18"/>
    </row>
    <row r="30" spans="1:6" ht="19.5" customHeight="1" x14ac:dyDescent="0.25">
      <c r="A30" t="s">
        <v>46</v>
      </c>
      <c r="B30" s="18"/>
      <c r="C30" s="18"/>
      <c r="D30" t="s">
        <v>47</v>
      </c>
      <c r="E30" s="18"/>
      <c r="F30" s="18"/>
    </row>
  </sheetData>
  <mergeCells count="28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0" workbookViewId="0">
      <selection activeCell="E29" sqref="E29:F29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53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43</v>
      </c>
      <c r="B26" s="22">
        <f>F23*D24</f>
        <v>0</v>
      </c>
      <c r="C26" s="22"/>
      <c r="D26" s="22"/>
      <c r="E26" s="22"/>
      <c r="F26" s="22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8"/>
      <c r="C29" s="18"/>
      <c r="D29" t="s">
        <v>45</v>
      </c>
      <c r="E29" s="18"/>
      <c r="F29" s="18"/>
    </row>
    <row r="30" spans="1:6" ht="19.5" customHeight="1" x14ac:dyDescent="0.25">
      <c r="A30" t="s">
        <v>46</v>
      </c>
      <c r="B30" s="18"/>
      <c r="C30" s="18"/>
      <c r="D30" t="s">
        <v>47</v>
      </c>
      <c r="E30" s="18"/>
      <c r="F30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10" workbookViewId="0">
      <selection activeCell="G27" sqref="G2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53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54</v>
      </c>
      <c r="B26" s="22">
        <f>F23*D24</f>
        <v>0</v>
      </c>
      <c r="C26" s="22"/>
      <c r="D26" s="22"/>
      <c r="E26" s="22"/>
      <c r="F26" s="22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18"/>
      <c r="C29" s="18"/>
      <c r="D29" t="s">
        <v>45</v>
      </c>
      <c r="E29" s="18"/>
      <c r="F29" s="18"/>
    </row>
    <row r="30" spans="1:6" ht="19.5" customHeight="1" x14ac:dyDescent="0.25">
      <c r="A30" t="s">
        <v>46</v>
      </c>
      <c r="B30" s="18"/>
      <c r="C30" s="18"/>
      <c r="D30" t="s">
        <v>47</v>
      </c>
      <c r="E30" s="18"/>
      <c r="F30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abSelected="1" topLeftCell="A7" zoomScale="149" zoomScaleNormal="149" workbookViewId="0">
      <selection activeCell="D10" sqref="D10:F10"/>
    </sheetView>
  </sheetViews>
  <sheetFormatPr defaultColWidth="9" defaultRowHeight="14.4" x14ac:dyDescent="0.25"/>
  <cols>
    <col min="1" max="1" width="16.6640625" customWidth="1"/>
    <col min="2" max="2" width="22.6640625" customWidth="1"/>
    <col min="3" max="3" width="13" customWidth="1"/>
    <col min="4" max="4" width="14" customWidth="1"/>
    <col min="5" max="5" width="10.33203125" customWidth="1"/>
    <col min="6" max="6" width="20" customWidth="1"/>
  </cols>
  <sheetData>
    <row r="1" spans="1:6" ht="32.25" customHeight="1" x14ac:dyDescent="0.25">
      <c r="A1" s="27" t="s">
        <v>55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6">
        <v>43718</v>
      </c>
      <c r="C3" s="7" t="s">
        <v>4</v>
      </c>
      <c r="D3" s="16" t="s">
        <v>78</v>
      </c>
      <c r="E3" s="1" t="s">
        <v>5</v>
      </c>
      <c r="F3" s="16" t="s">
        <v>79</v>
      </c>
    </row>
    <row r="4" spans="1:6" ht="19.5" customHeight="1" x14ac:dyDescent="0.25">
      <c r="A4" s="1" t="s">
        <v>6</v>
      </c>
      <c r="B4" s="29" t="s">
        <v>56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7" t="s">
        <v>57</v>
      </c>
      <c r="C6" s="7" t="s">
        <v>10</v>
      </c>
      <c r="D6" s="8" t="s">
        <v>81</v>
      </c>
      <c r="E6" s="1" t="s">
        <v>11</v>
      </c>
      <c r="F6" s="8" t="s">
        <v>58</v>
      </c>
    </row>
    <row r="7" spans="1:6" ht="19.5" customHeight="1" x14ac:dyDescent="0.25">
      <c r="A7" s="1" t="s">
        <v>12</v>
      </c>
      <c r="B7" s="7" t="s">
        <v>59</v>
      </c>
      <c r="C7" s="7" t="s">
        <v>13</v>
      </c>
      <c r="D7" s="9" t="s">
        <v>60</v>
      </c>
      <c r="E7" s="1" t="s">
        <v>14</v>
      </c>
      <c r="F7" s="3" t="s">
        <v>61</v>
      </c>
    </row>
    <row r="8" spans="1:6" ht="19.5" customHeight="1" x14ac:dyDescent="0.25">
      <c r="A8" s="1" t="s">
        <v>15</v>
      </c>
      <c r="B8" s="34" t="s">
        <v>80</v>
      </c>
      <c r="C8" s="33"/>
      <c r="D8" s="33"/>
      <c r="E8" s="1" t="s">
        <v>16</v>
      </c>
      <c r="F8" s="8" t="s">
        <v>82</v>
      </c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 t="s">
        <v>62</v>
      </c>
      <c r="C10" s="1" t="s">
        <v>19</v>
      </c>
      <c r="D10" s="33" t="s">
        <v>86</v>
      </c>
      <c r="E10" s="33"/>
      <c r="F10" s="33"/>
    </row>
    <row r="11" spans="1:6" ht="19.5" customHeight="1" x14ac:dyDescent="0.25">
      <c r="A11" s="1" t="s">
        <v>20</v>
      </c>
      <c r="B11" s="17">
        <v>41456</v>
      </c>
      <c r="C11" s="1" t="s">
        <v>21</v>
      </c>
      <c r="D11" s="30" t="s">
        <v>83</v>
      </c>
      <c r="E11" s="31"/>
      <c r="F11" s="32"/>
    </row>
    <row r="12" spans="1:6" ht="19.5" customHeight="1" x14ac:dyDescent="0.25">
      <c r="A12" s="1" t="s">
        <v>18</v>
      </c>
      <c r="B12" s="1" t="s">
        <v>63</v>
      </c>
      <c r="C12" s="1" t="s">
        <v>19</v>
      </c>
      <c r="D12" s="22" t="s">
        <v>63</v>
      </c>
      <c r="E12" s="22"/>
      <c r="F12" s="22"/>
    </row>
    <row r="13" spans="1:6" ht="19.5" customHeight="1" x14ac:dyDescent="0.25">
      <c r="A13" s="1" t="s">
        <v>20</v>
      </c>
      <c r="B13" s="1" t="s">
        <v>63</v>
      </c>
      <c r="C13" s="1" t="s">
        <v>21</v>
      </c>
      <c r="D13" s="24">
        <v>0</v>
      </c>
      <c r="E13" s="25"/>
      <c r="F13" s="26"/>
    </row>
    <row r="14" spans="1:6" ht="19.5" customHeight="1" x14ac:dyDescent="0.25">
      <c r="A14" s="1" t="s">
        <v>22</v>
      </c>
      <c r="B14" s="1" t="s">
        <v>63</v>
      </c>
      <c r="C14" s="1" t="s">
        <v>23</v>
      </c>
      <c r="D14" s="1" t="s">
        <v>63</v>
      </c>
      <c r="E14" s="1" t="s">
        <v>24</v>
      </c>
      <c r="F14" s="1" t="s">
        <v>63</v>
      </c>
    </row>
    <row r="15" spans="1:6" ht="19.5" customHeight="1" x14ac:dyDescent="0.25">
      <c r="A15" s="1" t="s">
        <v>20</v>
      </c>
      <c r="B15" s="10" t="s">
        <v>63</v>
      </c>
      <c r="C15" s="1" t="s">
        <v>21</v>
      </c>
      <c r="D15" s="2">
        <v>0</v>
      </c>
      <c r="E15" s="1" t="s">
        <v>25</v>
      </c>
      <c r="F15" s="2">
        <v>0</v>
      </c>
    </row>
    <row r="16" spans="1:6" ht="19.5" customHeight="1" x14ac:dyDescent="0.25">
      <c r="A16" s="1" t="s">
        <v>26</v>
      </c>
      <c r="B16" s="22" t="s">
        <v>63</v>
      </c>
      <c r="C16" s="22"/>
      <c r="D16" s="4" t="s">
        <v>27</v>
      </c>
      <c r="E16" s="22">
        <v>0</v>
      </c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33"/>
      <c r="C18" s="33"/>
      <c r="D18" s="1" t="s">
        <v>30</v>
      </c>
      <c r="E18" s="33"/>
      <c r="F18" s="3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2"/>
      <c r="F19" s="22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2"/>
      <c r="F20" s="22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2"/>
      <c r="F21" s="22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8" t="e">
        <f>D11+D13+D15+E16</f>
        <v>#VALUE!</v>
      </c>
      <c r="C23" s="1" t="s">
        <v>35</v>
      </c>
      <c r="D23" s="11"/>
      <c r="E23" s="5" t="s">
        <v>36</v>
      </c>
      <c r="F23" s="11"/>
    </row>
    <row r="24" spans="1:6" ht="19.5" customHeight="1" x14ac:dyDescent="0.25">
      <c r="A24" s="1" t="s">
        <v>37</v>
      </c>
      <c r="B24" s="3" t="s">
        <v>64</v>
      </c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65</v>
      </c>
      <c r="B26" s="8" t="s">
        <v>84</v>
      </c>
      <c r="C26" s="12" t="s">
        <v>52</v>
      </c>
      <c r="D26" s="13" t="s">
        <v>85</v>
      </c>
      <c r="E26" s="1" t="s">
        <v>42</v>
      </c>
      <c r="F26" s="3"/>
    </row>
    <row r="27" spans="1:6" ht="19.5" customHeight="1" x14ac:dyDescent="0.25">
      <c r="A27" s="1" t="s">
        <v>43</v>
      </c>
      <c r="B27" s="30"/>
      <c r="C27" s="31"/>
      <c r="D27" s="31"/>
      <c r="E27" s="31"/>
      <c r="F27" s="3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s="14" t="s">
        <v>46</v>
      </c>
      <c r="B31" s="18"/>
      <c r="C31" s="18"/>
      <c r="D31" t="s">
        <v>47</v>
      </c>
      <c r="E31" s="18"/>
      <c r="F31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46875" right="0.16875000000000001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10"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66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2" t="s">
        <v>67</v>
      </c>
      <c r="B26" s="3"/>
      <c r="C26" s="3" t="s">
        <v>68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2"/>
      <c r="E27" s="22"/>
      <c r="F27" s="22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10" workbookViewId="0">
      <selection activeCell="F37" sqref="F3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7" t="s">
        <v>69</v>
      </c>
      <c r="B1" s="27"/>
      <c r="C1" s="27"/>
      <c r="D1" s="27"/>
      <c r="E1" s="27"/>
      <c r="F1" s="27"/>
    </row>
    <row r="2" spans="1:6" ht="18" customHeight="1" x14ac:dyDescent="0.25">
      <c r="A2" s="28" t="s">
        <v>1</v>
      </c>
      <c r="B2" s="28"/>
      <c r="C2" s="28"/>
      <c r="D2" s="28"/>
      <c r="E2" s="28"/>
      <c r="F2" s="28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9" t="s">
        <v>7</v>
      </c>
      <c r="C4" s="29"/>
      <c r="D4" s="29"/>
      <c r="E4" s="29"/>
      <c r="F4" s="29"/>
    </row>
    <row r="5" spans="1:6" ht="19.5" customHeight="1" x14ac:dyDescent="0.25">
      <c r="A5" s="18" t="s">
        <v>8</v>
      </c>
      <c r="B5" s="18"/>
      <c r="C5" s="18"/>
      <c r="D5" s="18"/>
      <c r="E5" s="18"/>
      <c r="F5" s="18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2"/>
      <c r="C8" s="22"/>
      <c r="D8" s="22"/>
      <c r="E8" s="1" t="s">
        <v>16</v>
      </c>
      <c r="F8" s="1"/>
    </row>
    <row r="9" spans="1:6" ht="19.5" customHeight="1" x14ac:dyDescent="0.25">
      <c r="A9" s="18" t="s">
        <v>17</v>
      </c>
      <c r="B9" s="18"/>
      <c r="C9" s="18"/>
      <c r="D9" s="18"/>
      <c r="E9" s="18"/>
      <c r="F9" s="18"/>
    </row>
    <row r="10" spans="1:6" ht="19.5" customHeight="1" x14ac:dyDescent="0.25">
      <c r="A10" s="1" t="s">
        <v>18</v>
      </c>
      <c r="B10" s="1"/>
      <c r="C10" s="1" t="s">
        <v>19</v>
      </c>
      <c r="D10" s="22"/>
      <c r="E10" s="22"/>
      <c r="F10" s="22"/>
    </row>
    <row r="11" spans="1:6" ht="19.5" customHeight="1" x14ac:dyDescent="0.25">
      <c r="A11" s="1" t="s">
        <v>20</v>
      </c>
      <c r="B11" s="1"/>
      <c r="C11" s="1" t="s">
        <v>21</v>
      </c>
      <c r="D11" s="24"/>
      <c r="E11" s="25"/>
      <c r="F11" s="26"/>
    </row>
    <row r="12" spans="1:6" ht="19.5" customHeight="1" x14ac:dyDescent="0.25">
      <c r="A12" s="1" t="s">
        <v>18</v>
      </c>
      <c r="B12" s="1"/>
      <c r="C12" s="1" t="s">
        <v>19</v>
      </c>
      <c r="D12" s="22"/>
      <c r="E12" s="22"/>
      <c r="F12" s="22"/>
    </row>
    <row r="13" spans="1:6" ht="19.5" customHeight="1" x14ac:dyDescent="0.25">
      <c r="A13" s="1" t="s">
        <v>20</v>
      </c>
      <c r="B13" s="1"/>
      <c r="C13" s="1" t="s">
        <v>21</v>
      </c>
      <c r="D13" s="24"/>
      <c r="E13" s="25"/>
      <c r="F13" s="26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2"/>
      <c r="C16" s="22"/>
      <c r="D16" s="4" t="s">
        <v>27</v>
      </c>
      <c r="E16" s="22"/>
      <c r="F16" s="22"/>
    </row>
    <row r="17" spans="1:6" ht="19.5" customHeight="1" x14ac:dyDescent="0.25">
      <c r="A17" s="18" t="s">
        <v>28</v>
      </c>
      <c r="B17" s="18"/>
      <c r="C17" s="18"/>
      <c r="D17" s="18"/>
      <c r="E17" s="18"/>
      <c r="F17" s="18"/>
    </row>
    <row r="18" spans="1:6" ht="19.5" customHeight="1" x14ac:dyDescent="0.25">
      <c r="A18" s="1" t="s">
        <v>29</v>
      </c>
      <c r="B18" s="22"/>
      <c r="C18" s="22"/>
      <c r="D18" s="1" t="s">
        <v>30</v>
      </c>
      <c r="E18" s="23"/>
      <c r="F18" s="23"/>
    </row>
    <row r="19" spans="1:6" ht="19.5" customHeight="1" x14ac:dyDescent="0.25">
      <c r="A19" s="1" t="s">
        <v>29</v>
      </c>
      <c r="B19" s="22"/>
      <c r="C19" s="22"/>
      <c r="D19" s="1" t="s">
        <v>30</v>
      </c>
      <c r="E19" s="23"/>
      <c r="F19" s="23"/>
    </row>
    <row r="20" spans="1:6" ht="19.5" customHeight="1" x14ac:dyDescent="0.25">
      <c r="A20" s="1" t="s">
        <v>31</v>
      </c>
      <c r="B20" s="22"/>
      <c r="C20" s="22"/>
      <c r="D20" s="1" t="s">
        <v>31</v>
      </c>
      <c r="E20" s="23"/>
      <c r="F20" s="23"/>
    </row>
    <row r="21" spans="1:6" ht="19.5" customHeight="1" x14ac:dyDescent="0.25">
      <c r="A21" s="1" t="s">
        <v>32</v>
      </c>
      <c r="B21" s="22"/>
      <c r="C21" s="22"/>
      <c r="D21" s="1" t="s">
        <v>30</v>
      </c>
      <c r="E21" s="23"/>
      <c r="F21" s="23"/>
    </row>
    <row r="22" spans="1:6" ht="19.5" customHeight="1" x14ac:dyDescent="0.25">
      <c r="A22" s="18" t="s">
        <v>33</v>
      </c>
      <c r="B22" s="18"/>
      <c r="C22" s="18"/>
      <c r="D22" s="18"/>
      <c r="E22" s="18"/>
      <c r="F22" s="18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9"/>
      <c r="E24" s="20"/>
      <c r="F24" s="21"/>
    </row>
    <row r="25" spans="1:6" ht="19.5" customHeight="1" x14ac:dyDescent="0.25">
      <c r="A25" s="18" t="s">
        <v>39</v>
      </c>
      <c r="B25" s="18"/>
      <c r="C25" s="18"/>
      <c r="D25" s="18"/>
      <c r="E25" s="18"/>
      <c r="F25" s="18"/>
    </row>
    <row r="26" spans="1:6" ht="19.5" customHeight="1" x14ac:dyDescent="0.25">
      <c r="A26" s="1" t="s">
        <v>70</v>
      </c>
      <c r="B26" s="1"/>
      <c r="C26" s="1" t="s">
        <v>71</v>
      </c>
      <c r="D26" s="1"/>
      <c r="E26" s="1" t="s">
        <v>42</v>
      </c>
      <c r="F26" s="1"/>
    </row>
    <row r="27" spans="1:6" ht="19.5" customHeight="1" x14ac:dyDescent="0.25">
      <c r="A27" s="1" t="s">
        <v>43</v>
      </c>
      <c r="B27" s="19"/>
      <c r="C27" s="20"/>
      <c r="D27" s="20"/>
      <c r="E27" s="20"/>
      <c r="F27" s="2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18"/>
      <c r="C30" s="18"/>
      <c r="D30" t="s">
        <v>45</v>
      </c>
      <c r="E30" s="18"/>
      <c r="F30" s="18"/>
    </row>
    <row r="31" spans="1:6" ht="19.5" customHeight="1" x14ac:dyDescent="0.25">
      <c r="A31" t="s">
        <v>46</v>
      </c>
      <c r="B31" s="18"/>
      <c r="C31" s="18"/>
      <c r="D31" t="s">
        <v>47</v>
      </c>
      <c r="E31" s="18"/>
      <c r="F31" s="18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张艺铧</cp:lastModifiedBy>
  <cp:lastPrinted>2018-09-10T01:48:00Z</cp:lastPrinted>
  <dcterms:created xsi:type="dcterms:W3CDTF">2006-09-13T11:21:00Z</dcterms:created>
  <dcterms:modified xsi:type="dcterms:W3CDTF">2019-06-30T06:14:37Z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