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xmi Emerald\"/>
    </mc:Choice>
  </mc:AlternateContent>
  <xr:revisionPtr revIDLastSave="0" documentId="13_ncr:1_{9F301AEE-EE58-4DA4-8844-F7F9DC41D9F7}" xr6:coauthVersionLast="36" xr6:coauthVersionMax="36" xr10:uidLastSave="{00000000-0000-0000-0000-000000000000}"/>
  <bookViews>
    <workbookView xWindow="0" yWindow="0" windowWidth="19200" windowHeight="6230" tabRatio="870" activeTab="1" xr2:uid="{37FBDD25-5BC3-4ABD-BC75-386CFBACA971}"/>
  </bookViews>
  <sheets>
    <sheet name="Oct 22" sheetId="5" r:id="rId1"/>
    <sheet name="Nov 22" sheetId="4" r:id="rId2"/>
    <sheet name="Dec 22" sheetId="3" r:id="rId3"/>
    <sheet name="Jan 23" sheetId="2" r:id="rId4"/>
    <sheet name="Feb 23" sheetId="1" r:id="rId5"/>
    <sheet name="Mar 23" sheetId="7" r:id="rId6"/>
    <sheet name="Apr 23" sheetId="14" r:id="rId7"/>
    <sheet name="May 23" sheetId="13" r:id="rId8"/>
    <sheet name="Jun 23" sheetId="12" r:id="rId9"/>
    <sheet name="Jul 23" sheetId="11" r:id="rId10"/>
    <sheet name="Aug 23" sheetId="10" r:id="rId11"/>
    <sheet name="Sep 23" sheetId="18" r:id="rId12"/>
    <sheet name="Total" sheetId="19" r:id="rId13"/>
  </sheets>
  <definedNames>
    <definedName name="_xlnm._FilterDatabase" localSheetId="6" hidden="1">'Apr 23'!$A$2:$J$2</definedName>
    <definedName name="_xlnm._FilterDatabase" localSheetId="2" hidden="1">'Dec 22'!$A$2:$J$2</definedName>
    <definedName name="_xlnm._FilterDatabase" localSheetId="4" hidden="1">'Feb 23'!$A$2:$J$2</definedName>
    <definedName name="_xlnm._FilterDatabase" localSheetId="3" hidden="1">'Jan 23'!$A$2:$J$2</definedName>
    <definedName name="_xlnm._FilterDatabase" localSheetId="9" hidden="1">'Jul 23'!$A$2:$J$43</definedName>
    <definedName name="_xlnm._FilterDatabase" localSheetId="8" hidden="1">'Jun 23'!$A$2:$L$43</definedName>
    <definedName name="_xlnm._FilterDatabase" localSheetId="5" hidden="1">'Mar 23'!$A$2:$J$2</definedName>
    <definedName name="_xlnm._FilterDatabase" localSheetId="7" hidden="1">'May 23'!$A$2:$J$2</definedName>
    <definedName name="_xlnm._FilterDatabase" localSheetId="1" hidden="1">'Nov 22'!$A$2:$J$2</definedName>
    <definedName name="_xlnm._FilterDatabase" localSheetId="0" hidden="1">'Oct 22'!$A$2:$L$2</definedName>
    <definedName name="_xlnm._FilterDatabase" localSheetId="12" hidden="1">Total!$A$2:$G$2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9" l="1"/>
  <c r="G13" i="19" l="1"/>
  <c r="F13" i="19"/>
  <c r="G12" i="19"/>
  <c r="F12" i="19"/>
  <c r="G11" i="19"/>
  <c r="F11" i="19"/>
  <c r="F3" i="19"/>
  <c r="C14" i="19"/>
  <c r="B14" i="19"/>
  <c r="J43" i="5" l="1"/>
  <c r="J43" i="3" l="1"/>
  <c r="G5" i="19" s="1"/>
  <c r="J43" i="4" l="1"/>
  <c r="G4" i="19" s="1"/>
  <c r="B44" i="18" l="1"/>
  <c r="J43" i="18"/>
  <c r="B43" i="18"/>
  <c r="J43" i="10"/>
  <c r="B43" i="10"/>
  <c r="J43" i="11"/>
  <c r="B43" i="11"/>
  <c r="J43" i="12"/>
  <c r="B43" i="12"/>
  <c r="J43" i="13"/>
  <c r="G10" i="19" s="1"/>
  <c r="B43" i="13"/>
  <c r="F10" i="19" s="1"/>
  <c r="J43" i="14"/>
  <c r="G9" i="19" s="1"/>
  <c r="B43" i="14"/>
  <c r="F9" i="19" s="1"/>
  <c r="J43" i="7" l="1"/>
  <c r="G8" i="19" s="1"/>
  <c r="B43" i="7"/>
  <c r="F8" i="19" s="1"/>
  <c r="J43" i="1"/>
  <c r="G7" i="19" s="1"/>
  <c r="B43" i="1"/>
  <c r="F7" i="19" s="1"/>
  <c r="J43" i="2"/>
  <c r="G6" i="19" s="1"/>
  <c r="B43" i="2"/>
  <c r="F6" i="19" s="1"/>
  <c r="B43" i="3"/>
  <c r="F5" i="19" s="1"/>
  <c r="B43" i="4"/>
  <c r="F4" i="19" s="1"/>
  <c r="B43" i="5"/>
  <c r="F14" i="19" l="1"/>
  <c r="G14" i="19"/>
  <c r="F15" i="19" l="1"/>
</calcChain>
</file>

<file path=xl/sharedStrings.xml><?xml version="1.0" encoding="utf-8"?>
<sst xmlns="http://schemas.openxmlformats.org/spreadsheetml/2006/main" count="1295" uniqueCount="400">
  <si>
    <t>Wing A</t>
  </si>
  <si>
    <t>Flat Number</t>
  </si>
  <si>
    <t>Amount</t>
  </si>
  <si>
    <t>Date</t>
  </si>
  <si>
    <t>Owner Name</t>
  </si>
  <si>
    <t>Comment</t>
  </si>
  <si>
    <t>Expenses</t>
  </si>
  <si>
    <t>Expenses Amount</t>
  </si>
  <si>
    <t>Mr. Anant Shelke</t>
  </si>
  <si>
    <t>Cash</t>
  </si>
  <si>
    <t>Mrs. Alka Deokar</t>
  </si>
  <si>
    <t>Mrs. Kusum Bangar</t>
  </si>
  <si>
    <t>Mrs. Bharti Navthar</t>
  </si>
  <si>
    <t>Mr. Shivaji Shinde</t>
  </si>
  <si>
    <t>Mr. Snehit Deokar</t>
  </si>
  <si>
    <t>Mr. Pratik Tanpure</t>
  </si>
  <si>
    <t>Mr. Gangadhar Rohkale</t>
  </si>
  <si>
    <t>Mr. Sandip Perne</t>
  </si>
  <si>
    <t>Mr. Nishikant Perane</t>
  </si>
  <si>
    <t>Mr. Balaji P. Kurundkar</t>
  </si>
  <si>
    <t>Mr. Nanasaheb Mhase</t>
  </si>
  <si>
    <t>MR. Santosh Temkar</t>
  </si>
  <si>
    <t>Mr. Ramnath Tambe</t>
  </si>
  <si>
    <t>Mrs. Deepa Kusalkar</t>
  </si>
  <si>
    <t>Mr. Ashok Kusalkar</t>
  </si>
  <si>
    <t>Mr. Sunil Khedekar</t>
  </si>
  <si>
    <t>Mr. Ashok Musmade</t>
  </si>
  <si>
    <t>Mr. Sanjay Kolse</t>
  </si>
  <si>
    <t>Mrs. Anuja Lokhande</t>
  </si>
  <si>
    <t>Mrs. Amitadevi Patil</t>
  </si>
  <si>
    <t>Mr. Yogesh Kapase</t>
  </si>
  <si>
    <t>Mr. Jalinder Shelke</t>
  </si>
  <si>
    <t>Mr. Vishwas sarode</t>
  </si>
  <si>
    <t>Mrs. Nutan Dhimte</t>
  </si>
  <si>
    <t>Mr. Kiransingh Raghuwanshi</t>
  </si>
  <si>
    <t>Mr Shailendra B Dayama</t>
  </si>
  <si>
    <t>Mr. Gorakshanath D. Gaikwad.</t>
  </si>
  <si>
    <t>Refuse Area</t>
  </si>
  <si>
    <t>Mr Kishor Sonawane</t>
  </si>
  <si>
    <t>Mrs Mukta Sonawane</t>
  </si>
  <si>
    <t>Mrs.Joyti Kohkade</t>
  </si>
  <si>
    <t>Mr. Sandip Nimse</t>
  </si>
  <si>
    <t>Mr. Satish Gade</t>
  </si>
  <si>
    <t>Mr. Deepak Pawar</t>
  </si>
  <si>
    <t>Mr. Vishwas Pawar</t>
  </si>
  <si>
    <t>Mr. Sanket Deokar</t>
  </si>
  <si>
    <t>Mrs. Jayshree Kulkarni</t>
  </si>
  <si>
    <t>Mr. Balasaheb Vetal</t>
  </si>
  <si>
    <t>Builder</t>
  </si>
  <si>
    <t>Total</t>
  </si>
  <si>
    <t>Remain Amount</t>
  </si>
  <si>
    <t>Phonpe/Gpay</t>
  </si>
  <si>
    <t>Gpay</t>
  </si>
  <si>
    <t>Cash :- Malhar Pawar</t>
  </si>
  <si>
    <t>UPI/P2A/231771253800/Mr MAHESH/Central B/Payment</t>
  </si>
  <si>
    <t>UPI/P2A/229547104558/SNEHIT CH/ICICI Ban/A202 Ma</t>
  </si>
  <si>
    <t>UPI/P2A/229821609069/PRATIK RA/State Ban/Payment</t>
  </si>
  <si>
    <t>BY TRANSFER-UPI/CR/266943434588/VIVEK VI/HDFC/vivek.bang</t>
  </si>
  <si>
    <t>Phonpe \ SBI</t>
  </si>
  <si>
    <t>UPI/P2A/230301134289/Mr ROHOKA/Bank of M/UPI</t>
  </si>
  <si>
    <t>UPI/P2A/229609353255/SANDIP PE/ICICI Ban/society</t>
  </si>
  <si>
    <t>UPI/P2A/229580511781/NISHIKANT/State Ban/Payment</t>
  </si>
  <si>
    <t>UPI/P2A/229571845409/BALAJI PA/State Ban/Mainten</t>
  </si>
  <si>
    <t>UPI/P2A/229527545608/NANASAHEB/State Ban/Payment</t>
  </si>
  <si>
    <t>UPI/P2A/229563165459/NANASAHEB/State Ban/Payment</t>
  </si>
  <si>
    <t>UPI/P2A/229894618813/SANTOSH S/ICICI Ban/Payment</t>
  </si>
  <si>
    <t>UPI/P2A/229518517916/Mr RAMNAT/Central B/A402 ma</t>
  </si>
  <si>
    <t>UPI/P2A/229796689505/Dr KUSALK/Bank of M/flat ma</t>
  </si>
  <si>
    <t>Same As Above</t>
  </si>
  <si>
    <t>UPI/P2A/233183298854/SUNIL NAT/State Ban/Laxmi E</t>
  </si>
  <si>
    <t>Gapy</t>
  </si>
  <si>
    <t>Sent Mr. Ramnath Tambe</t>
  </si>
  <si>
    <t>UPI/P2A/230317586952/Mr RAMNAT/Central B/UPI</t>
  </si>
  <si>
    <t>UPI/P2A/229558892473/SANJAY VI/State Ban/Mainten</t>
  </si>
  <si>
    <t>UPI/P2A/231615312445/ANUJA ARU/Union Ban/maintan</t>
  </si>
  <si>
    <t>UPI/P2A/231615363506/ANUJA ARU/Union Ban/maintan</t>
  </si>
  <si>
    <t>UPI/P2A/266185518651/YOGESH RA/State Ban/Payment</t>
  </si>
  <si>
    <t>Phonepe</t>
  </si>
  <si>
    <t>Sent 10000 /- sent for 601 and 602</t>
  </si>
  <si>
    <t>Sent 10000 /- sent for 403 and 404</t>
  </si>
  <si>
    <t>UPI/P2A/229521314069/JALINDAR /Axis Bank/A wing</t>
  </si>
  <si>
    <t>UPI/P2A/229642387956/VISHWAS K/State Ban/UPI</t>
  </si>
  <si>
    <t>UPI/P2A/229631587006/RUSHIKESH/Kotak Mah/Payment</t>
  </si>
  <si>
    <t>Sent RUSHIKESH Industries</t>
  </si>
  <si>
    <t>UPI/P2A/229511712251/SAPANA KI/State Ban/UPI</t>
  </si>
  <si>
    <t>Sent by Shreyash_6106</t>
  </si>
  <si>
    <t>UPI/P2A/230559022615/Mr Shreya/Bank of M/UPI</t>
  </si>
  <si>
    <t>UPI/P2A/229809250833/KISHOR SH/HDFC BANK/UPI</t>
  </si>
  <si>
    <t>TRANSFER-UPI/CR/229562085938/SHIRISH /UBIN/9096665244/Payme</t>
  </si>
  <si>
    <t>Sent 10000/- for 802 and 803</t>
  </si>
  <si>
    <t>UPI/P2A/229832889942/JYOTI MAH/State Ban/Payment</t>
  </si>
  <si>
    <t>UPI/P2A/230996875205/SANDEEP K/HDFC BANK/Flat ma</t>
  </si>
  <si>
    <t>Sent 10000 /- for Oct and Nov</t>
  </si>
  <si>
    <t>UPI/P2A/230900248263/NANASAHEB/HDFC BANK/Payment</t>
  </si>
  <si>
    <t>Given Cash 15000 /- to Snehit - Jan 2023.</t>
  </si>
  <si>
    <t>UPI/P2A/231314272549/DIPAK SOM/State Ban/Payment</t>
  </si>
  <si>
    <t>UPI/P2A/230552505153/KAVITA BA/HDFC BANK/UPI</t>
  </si>
  <si>
    <t>Possession yet to done.</t>
  </si>
  <si>
    <t>Sarode kaka transfered</t>
  </si>
  <si>
    <t>Expenses Date</t>
  </si>
  <si>
    <t>BY TRANSFER-UPI/CR/231611494590/VIVEK VI/HDFC/vivek.bang/Payme</t>
  </si>
  <si>
    <t>Sent by Vivek Banger</t>
  </si>
  <si>
    <t>UPI/P2A/233176971114/Mr MAHESH/Central B/Payment</t>
  </si>
  <si>
    <t>UPI/P2A/231567424198/SNEHIT CH/ICICI Ban/A202 No</t>
  </si>
  <si>
    <t>UPI/P2A/231076269487/TANPURE R/Bank of M/Payment</t>
  </si>
  <si>
    <t>UPI/P2A/231367162919/GANGADHAR/State Ban/UPI</t>
  </si>
  <si>
    <t>UPI/P2A/231359961789/SANDIP PE/ICICI Ban/Nov mai</t>
  </si>
  <si>
    <t>UPI/P2A/231382562802/NISHIKANT/State Ban/Payment</t>
  </si>
  <si>
    <t>UPI/P2A/230916331027/BALAJI PA/Union Ban/Mainten</t>
  </si>
  <si>
    <t>UPI/P2A/231325471967/SANTOSH S/ICICI Ban/Santosh</t>
  </si>
  <si>
    <t>UPI/P2A/231350623940/Mr RAMNAT/Central B/Tambe R</t>
  </si>
  <si>
    <t>UPI/P2A/231523681996/Dr KUSALK/Bank of M/lift ma</t>
  </si>
  <si>
    <t>Paid 10000/- for Flat 403 and 404</t>
  </si>
  <si>
    <t>UPI/P2A/231366400833/Mr RAMNAT/Central B/musmade</t>
  </si>
  <si>
    <t>Sent By Mr. Ramnath Tambe</t>
  </si>
  <si>
    <t>UPI/P2A/231568769226/SANJAY VI/State Ban/A 503 N</t>
  </si>
  <si>
    <t>BY TRANSFER-UPI/CR/268661348621/YOGESH R/SBIN/9822753000/Payme--</t>
  </si>
  <si>
    <t>UPI/P2A/231552727223/JALINDAR /Axis Bank/flat ma</t>
  </si>
  <si>
    <t>UPI/P2A/231353690908/VISHWAS K/State Ban/A 604</t>
  </si>
  <si>
    <t>UPI/P2A/232940021138/RUSHIKESH/Kotak Mah/Payment</t>
  </si>
  <si>
    <t>UPI/P2A/231644813955/SAPANA KI/State Ban/UPI</t>
  </si>
  <si>
    <t>UPI/P2A/231791768556/Mr Shreya/Bank of M/UPI</t>
  </si>
  <si>
    <t>Phonpe/SBI</t>
  </si>
  <si>
    <t>UPI/P2A/233740080106/VISHWAS K/State Ban/UPI</t>
  </si>
  <si>
    <t>UPI/P2A/231500007937/KISHOR SH/HDFC BANK/UPI</t>
  </si>
  <si>
    <t>TRANSFER-UPI/CR/267522287528/MAHESH M/SBIN/9822352678/Payme</t>
  </si>
  <si>
    <t>UPI/P2A/234102633833/NANASAHEB/HDFC BANK/Payment</t>
  </si>
  <si>
    <t>Sent By - Nanasaheb kashinath Gade</t>
  </si>
  <si>
    <t>UPI/P2A/236044628916/DIPAK SOM/State Ban/Payment</t>
  </si>
  <si>
    <t>TRANSFER-UPI/CR/270733889903/AKASH VI/SBIN/akash12019/Payme--</t>
  </si>
  <si>
    <t>Mrs. Palak Gargav</t>
  </si>
  <si>
    <t>UPI/P2A/234125265361/MANJIRI V/ICICI Ban/UPI</t>
  </si>
  <si>
    <t>TRANSFER-UPI/CR/270733889903/AKASH VI/SBIN/akash12019/Payme</t>
  </si>
  <si>
    <t>UPI/P2A/231766129623/BALASAHEB/Axis Bank/Payment</t>
  </si>
  <si>
    <t>TRANSFER-UPI/CR/271723996324/VIVEK VI/SBIN/bangarvive/Payme</t>
  </si>
  <si>
    <t>SBI</t>
  </si>
  <si>
    <t>Sent screen capture of December 5000 Ruppee</t>
  </si>
  <si>
    <t>UPI/P2A/300259047436/NILESH SH/State Ban/Shivaji</t>
  </si>
  <si>
    <t>Sent By Nilesh Shivaji Shinde</t>
  </si>
  <si>
    <t>UPI/P2A/234122855533/SNEHIT CH/ICICI Ban/NA</t>
  </si>
  <si>
    <t>UPI/P2A/234768584665/GANGADHAR/State Ban/UPI</t>
  </si>
  <si>
    <t>UPI/P2A/234683228866/SANDIP PE/ICICI Ban/Decembe</t>
  </si>
  <si>
    <t>UPI/P2A/234727946293/NISHIKANT/State Ban/Payment</t>
  </si>
  <si>
    <t>UPI/P2A/234387363265/BALAJI PA/State Ban/Mainten</t>
  </si>
  <si>
    <t xml:space="preserve">Paid 8500 /- for Dec. and Jan. </t>
  </si>
  <si>
    <t>UPI/P2A/302577174650/NANASAHEB/State Ban/maintai</t>
  </si>
  <si>
    <t>UPI/P2A/236072340509/SANTOSH S/ICICI Ban/Payment</t>
  </si>
  <si>
    <t>UPI/P2A/234800244297/Mr RAMNAT/Central B/Tambe R</t>
  </si>
  <si>
    <t>UPI/P2A/236095120115/Dr KUSALK/Bank of M/society</t>
  </si>
  <si>
    <t>UPI/P2A/234989024586/SUNIL NAT/State Ban/A501 ma</t>
  </si>
  <si>
    <t>UPI/P2A/234800631936/Mr RAMNAT/Central B/musmade</t>
  </si>
  <si>
    <t>UPI/P2A/234971455664/SANJAY VI/State Ban/Decembe</t>
  </si>
  <si>
    <t>UPI/P2A/234118485905/ANUJA ARU/Union Ban/dec2022</t>
  </si>
  <si>
    <t>TRANSFER-UPI/CR/271571999274/YOGESH R/SBIN/9822753000/Payme</t>
  </si>
  <si>
    <t>Sent By Shrikant Shelke</t>
  </si>
  <si>
    <t>UPI/P2A/235753360424/SHRIKANT /Bank of B/flat no</t>
  </si>
  <si>
    <t>UPI/P2A/235702034431/VISHWAS K/State Ban/UPI</t>
  </si>
  <si>
    <t>UPI/P2A/300761675943/ROHIT REV/ICICI Ban/A 701 M</t>
  </si>
  <si>
    <t>UPI/P2A/300793878087/ROHIT REV/ICICI Ban/A 701 M</t>
  </si>
  <si>
    <t>Sent By Rohit R ( Tenant)</t>
  </si>
  <si>
    <t>UPI/P2A/234897166833/SAPANA KI/State Ban/UPI</t>
  </si>
  <si>
    <t>UPI/P2A/235752889974/Mr Shreya/Bank of M/UPI</t>
  </si>
  <si>
    <t>UPI/P2A/234712328316/JUBER ANW/Bank of I/gaykwad</t>
  </si>
  <si>
    <t>Sent by Juber Musani</t>
  </si>
  <si>
    <t>UPI/P2A/234535964470/KISHOR SH/HDFC BANK/UPI</t>
  </si>
  <si>
    <t>UPI/P2A/234589643501/JYOTI MAH/State Ban/Payment</t>
  </si>
  <si>
    <t>UPI/P2A/234465844384/SANDEEP K/HDFC BANK/pune fl</t>
  </si>
  <si>
    <t>UPI/P2A/236357790681/NANASAHEB/HDFC BANK/Payment</t>
  </si>
  <si>
    <t>UPI/P2A/234652569542/AYUSH GA/State Ban/UPI</t>
  </si>
  <si>
    <t>UPI/P2A/234960188796/BALASAHEB/Axis Bank/Decembe</t>
  </si>
  <si>
    <t>UPI/P2A/306053879938/DIPAK SOM/State Ban/Payment</t>
  </si>
  <si>
    <t>Paid 12000 /- (Dec. 5000, Jan 3500, Feb 3500)</t>
  </si>
  <si>
    <t>Phonpe/ SBI</t>
  </si>
  <si>
    <t>TRANSFER-UPI/CR/337283937464/PRAJWAL /KKBK/pawarprajw</t>
  </si>
  <si>
    <t>TRANSFER-UPI/CR/340371514246/PRAJWAL /KKBK/pawarprajw/A 101</t>
  </si>
  <si>
    <t>TRANSFER-UPI/CR/343284434800/PRAJWAL /KKBK/pawarprajw/A101</t>
  </si>
  <si>
    <t>TRANSFER-UPI/CR/340334385236/VIVEK VI/HDFC/vivek.bang/Payme</t>
  </si>
  <si>
    <t>TRANSFER-UPI/CR/340128431696/GOVIND B/UTIB/9823145762/Payme</t>
  </si>
  <si>
    <t>TRANSFER-UPI/CR/340128431696/GOVIND B/UTIB/9823145762/</t>
  </si>
  <si>
    <t>Sent By Mr. Govind Mane</t>
  </si>
  <si>
    <t>TRANSFER-UPI/CR/343028547752/GOVIND B/UTIB/9823145762</t>
  </si>
  <si>
    <t>Phonpe /SBI</t>
  </si>
  <si>
    <t>UPI/P2A/303398255948/GAYATRI P/ICICI Ban/UPI</t>
  </si>
  <si>
    <t>UPI/P2A/337102215073/SNEHIT CH/ICICI Ban/Jan -A2</t>
  </si>
  <si>
    <t>UPI/P2A/304377189705/SNEHIT CH/ICICI Ban/Feb Mai</t>
  </si>
  <si>
    <t>UPI Transaction ID :- 307649324510</t>
  </si>
  <si>
    <t>Paytm</t>
  </si>
  <si>
    <t>UPI/P2A/301061773095/Mr ROHOKA/Bank of M/UPI</t>
  </si>
  <si>
    <t>UPI/P2A/303760236264/Mr ROHOKA/Bank of M/UPI</t>
  </si>
  <si>
    <t>UPI/P2A/343124120205/Mr ROHOKA/Bank of M/UPI</t>
  </si>
  <si>
    <t>UPI/P2A/303473894048/SANDIP PE/ICICI Ban/January</t>
  </si>
  <si>
    <t>UPI/P2A/306084952098/SANDIP PE/ICICI Ban/feb mar</t>
  </si>
  <si>
    <t>Paid 7000 /- for month Feb and March</t>
  </si>
  <si>
    <t>UPI/P2A/301132853553/NISHIKANT/State Ban/Mainten</t>
  </si>
  <si>
    <t>UPI/P2A/303881325294/NISHIKANT/State Ban/Payment</t>
  </si>
  <si>
    <t>UPI/P2A/300613010535/BALAJI PA/State Ban/Maitena</t>
  </si>
  <si>
    <t>UPI/P2A/303516889164/BALAJI PA/State Ban/Mainten</t>
  </si>
  <si>
    <t>UPI/P2A/306116194473/BALAJI PA/State Ban/Mainten</t>
  </si>
  <si>
    <t>TRANSFER-UPI/CR/344112659096/NANASAHE/SBIN/9922572789/Payme</t>
  </si>
  <si>
    <t>UPI/P2A/302439710595/SANTOSH S/ICICI Ban/Payment</t>
  </si>
  <si>
    <t>UPI/P2A/304322443677/SANTOSH S/ICICI Ban/Payment</t>
  </si>
  <si>
    <t>UPI/P2A/307325511532/SANTOSH S/ICICI Ban/Payment</t>
  </si>
  <si>
    <t>UPI/P2A/301095788046/Mr RAMNAT/Central B/Tambe R</t>
  </si>
  <si>
    <t>UPI/P2A/304359378341/Mr RAMNAT/Central B/Tambe R</t>
  </si>
  <si>
    <t>UPI/P2A/307402184766/Mr RAMNAT/Central B/Tambe R</t>
  </si>
  <si>
    <t>UPI/P2A/301649117489/Mr RAMNAT/Central B/musmade</t>
  </si>
  <si>
    <t>UPI/P2A/302075480946/Dr KUSALK/Bank of M/UPI</t>
  </si>
  <si>
    <t>Paid 7000 /- For flat 403 and 404</t>
  </si>
  <si>
    <t>UPI/P2A/304389678928/Dr KUSALK/Bank of M/flat ma</t>
  </si>
  <si>
    <t>UPI transaction ID :-307621030164</t>
  </si>
  <si>
    <t>UPI/P2A/300695624727/SUNIL NAT/State Ban/A501 JA</t>
  </si>
  <si>
    <t>UPI/P2A/303604251997/SUNIL NAT/State Ban/A501 FE</t>
  </si>
  <si>
    <t>UPI/P2A/306010810208/SUNIL NAT/State Ban/0103202</t>
  </si>
  <si>
    <t>UPI/P2A/306460650368/ASHOK MAT/State Ban/Februar</t>
  </si>
  <si>
    <t>UPI/P2A/307462811723/ASHOK MAT/State Ban/502 fla</t>
  </si>
  <si>
    <t>TRANSFER-UPI/CR/339032013350/SANJAY V/SBIN/9890163021/</t>
  </si>
  <si>
    <t>TRANSFER-UPI/CR/340340383241/Mr SANJA/MAHB/drkolase@y</t>
  </si>
  <si>
    <t>TRANSFER-UPI/CR/344000189291/SANJAY V/SBIN/9890163021</t>
  </si>
  <si>
    <t>TRANSFER-UPI/CR/338684221059/YOGESH R/SBIN/9822753000</t>
  </si>
  <si>
    <t>Paid 7000 /- For flat 601 and 602</t>
  </si>
  <si>
    <t>TRANSFER-UPI/CR/341208741020/YOGESH R/SBIN/9822753000</t>
  </si>
  <si>
    <t>TRANSFER-UPI/CR/343221928037/YOGESH R/SBIN/9822753000</t>
  </si>
  <si>
    <t>UPI/P2A/306027718304/SHRIKANT /Kotak Mah/March 2</t>
  </si>
  <si>
    <t>TRANSFER-NEFT*PYTM0123456*PYTM230253714252*ONE97 COMMUNICAT-</t>
  </si>
  <si>
    <t>Paytm For Business</t>
  </si>
  <si>
    <t>TRANSFER-NEFT*PYTM0123456*PYTM230365314417*ONE97 COMMUNICAT</t>
  </si>
  <si>
    <t>UPI/P2A/301090582431/VISHWAS K/State Ban/UPI</t>
  </si>
  <si>
    <t>UPI/P2A/303664899957/VISHWAS K/State Ban/A604</t>
  </si>
  <si>
    <t>UPI/P2A/306458762973/VISHWAS K/State Ban/A604</t>
  </si>
  <si>
    <t>UPI/P2A/306039145292/ROHIT REV/ICICI Ban/A 701 F</t>
  </si>
  <si>
    <t>UPI/P2A/306059145987/ROHIT REV/ICICI Ban/A 701 M</t>
  </si>
  <si>
    <t>Sent By Mrs. Gayatri Teacher for Jan and Feb (Tenant)</t>
  </si>
  <si>
    <t>UPI/P2A/300826454741/SAPANA KI/State Ban/UPI</t>
  </si>
  <si>
    <t>UPI/P2A/304361148308/SAPANA KI/State Ban/UPI</t>
  </si>
  <si>
    <t>UPI/P2A/306864636981/SAPANA KI/State Ban/UPI</t>
  </si>
  <si>
    <t>UPI/P2A/302488216987/Mr Shreya/Bank of M/UPI</t>
  </si>
  <si>
    <t>UPI/P2A/303865399383/Mr Shreya/Bank of M/UPI</t>
  </si>
  <si>
    <t>UPI/P2A/301713638608/NAVEEN KU/INDUSIND /UPI</t>
  </si>
  <si>
    <t>TRANSFER-UPI/CR/344261357494/SANJAY V/SBIN/9890163021</t>
  </si>
  <si>
    <t>Sent By Mr. Snajay Kolse</t>
  </si>
  <si>
    <t>TRANSFER-UPI/CR/340443714129/RAHUL PR/SBIN/rahul44khu/</t>
  </si>
  <si>
    <t>UPI/P2A/301041206100/KISHOR SH/HDFC BANK/UPI</t>
  </si>
  <si>
    <t>Paid 7000 /- For Flat 802 and 803</t>
  </si>
  <si>
    <t>UPI/P2A/304396484740/KISHOR SH/HDFC BANK/UPI</t>
  </si>
  <si>
    <t>UPI/P2A/307349985081/KISHOR SH/HDFC BANK/UPI</t>
  </si>
  <si>
    <t>UPI/P2A/301228672718/JYOTI MAH/State Ban/UPI</t>
  </si>
  <si>
    <t>UPI/P2A/303672924643/JYOTI MAH/State Ban/UPI</t>
  </si>
  <si>
    <t>UPI Transaction ID :- 307633106215</t>
  </si>
  <si>
    <t>UPI/P2A/301693228955/SANDEEP K/HDFC BANK/flat 90</t>
  </si>
  <si>
    <t>UPI/P2A/303629490673/SANDEEP K/HDFC BANK/Februar</t>
  </si>
  <si>
    <t>UPI/P2A/307422412836/SANDEEP K/HDFC BANK/Februar</t>
  </si>
  <si>
    <t>TRANSFER-UPI/CR/338675834443/AKASH VI/SBIN/akash12019</t>
  </si>
  <si>
    <t>TRANSFER-UPI/CR/340340963919/AKASH VI/UTIB/akash12019</t>
  </si>
  <si>
    <t>TRANSFER-UPI/CR/342824703267/AKASH VI/UTIB/akash12019</t>
  </si>
  <si>
    <t>UPI/P2A/303812584370/NANASAHEB/HDFC BANK/Payment</t>
  </si>
  <si>
    <t>UPI/P2A/306402269303/NANASAHEB/HDFC BANK/Payment</t>
  </si>
  <si>
    <t>UPI/P2A/300792697892/MANJIRI V/ICICI Ban/A Wing</t>
  </si>
  <si>
    <t>UPI/P2A/303904966951/MANJIRI V/HDFC BANK/A Wing</t>
  </si>
  <si>
    <t>UPI/P2A/306770180200/MANJIRI V/ICICI Ban/Jayashr</t>
  </si>
  <si>
    <t>UPI/P2A/300674547786/BALASAHEB/Axis Bank/A 1003</t>
  </si>
  <si>
    <t>UPI/P2A/306442804977/KAVITA BA/HDFC BANK/UPI</t>
  </si>
  <si>
    <t>TRANSFER-UPI/CR/340896422645/VARUN GU/ICIC/9582537767</t>
  </si>
  <si>
    <t>UPI/P2A/300553568076/AYUSH GA/State Ban/UPI</t>
  </si>
  <si>
    <t>UPI/P2A/304352432319/AYUSH GA/State Ban/UPI</t>
  </si>
  <si>
    <t>UPI/P2A/342606755469/AYUSH GAR/ICICI Ban/UPI</t>
  </si>
  <si>
    <t>Cash :- Mr. Malhar Pawar</t>
  </si>
  <si>
    <t>Sent By Mr. Vivek Banger</t>
  </si>
  <si>
    <t>Sent By Mr. Mahesh Shivaji Shinde</t>
  </si>
  <si>
    <t>Sent By for Oct and Nov</t>
  </si>
  <si>
    <t>Paid 10000 /-  for 601 and 602</t>
  </si>
  <si>
    <t>Sent by Mr. Shreyash_6106</t>
  </si>
  <si>
    <t>Sent By Mr. Sagar Mhase</t>
  </si>
  <si>
    <t>Sent By - Mr. Nanasaheb kashinath Gade</t>
  </si>
  <si>
    <t>Sent By- Mrs. Kavita Vetal</t>
  </si>
  <si>
    <t>Given By - Mr.Akash Pawar</t>
  </si>
  <si>
    <t>Sent By - Mrs. Manjiri Kulkarni</t>
  </si>
  <si>
    <t>Sent By Mr. Ayush Gargav</t>
  </si>
  <si>
    <t>Sent By Mr. Varun Gupta (Tenant)</t>
  </si>
  <si>
    <t>Sent By Mr. Akash Pawar</t>
  </si>
  <si>
    <t>Sent By - Mr.Nanasaheb kashinath Gade</t>
  </si>
  <si>
    <t>Sent By Mr. Rahul PR</t>
  </si>
  <si>
    <t>Sent By Mr.Malhar Pawar</t>
  </si>
  <si>
    <t>Snet By Mr. Govind Bhausaheb Mane</t>
  </si>
  <si>
    <t>Sent By Mr. Rohit R ( Tenant)</t>
  </si>
  <si>
    <t>Sent By Mr. Malhar Pawar</t>
  </si>
  <si>
    <t>Paid by Mr. Shrikant Shelke</t>
  </si>
  <si>
    <t>Sent Mr. Naveen Shrivastava (Tenant)</t>
  </si>
  <si>
    <t>Paid 10000 /- for Nov and Dec Month
Sent By Mr. Akash Pawar</t>
  </si>
  <si>
    <t>UPI Transaction ID :- 307967298551</t>
  </si>
  <si>
    <t>UPI Transaction ID:- 307450454507</t>
  </si>
  <si>
    <t>Trans. No. Details</t>
  </si>
  <si>
    <t>4th lift AMC (Cheque No. :- 39217)</t>
  </si>
  <si>
    <t>Kitchen pipeline block tab ( Surendra Kumar Verma :- UPI ID :- 235451435063 )</t>
  </si>
  <si>
    <t>Solar tab, green net ( Raval Ram :-  UPI ID :- 234426094614 )</t>
  </si>
  <si>
    <t>2 Valves changed in duct ( Cash given )</t>
  </si>
  <si>
    <t>Dustbin for A and B wing 4 nos. Order from Amazon ( UPI ID :- 236459693221 )</t>
  </si>
  <si>
    <t>Light bill A wing ( Dec ) UPI ID :- 300338669840</t>
  </si>
  <si>
    <t>Light bill B wing ( Dec ) :- UPI ID :- 300443664558</t>
  </si>
  <si>
    <t>Meeting snacks ( Cash )</t>
  </si>
  <si>
    <t>Pavti pustak Remain Amount ( Mayur Shinde :- UPI ID :- 301491112364 )</t>
  </si>
  <si>
    <t>Strit light pipe, electric board housing ,Electric board etc. (Mahalaxmi Hardware)
UPI ID :- 301633367940.</t>
  </si>
  <si>
    <t>2 Street Light, Red light strip , wire etc. ( Darshan Electricals)
UPI ID :- 301632564323.</t>
  </si>
  <si>
    <t>Building Light ( 780 Light and 100 Light hanging Pipe ) and fitting charges ( 300 )
Prashant Gaikwad :- 301886710479</t>
  </si>
  <si>
    <t>Green net and studs for all duct A and B wing
Krishna Harware and Electricals :- UPI ID :- 302195991519</t>
  </si>
  <si>
    <t>Light bill for A wing ( Jan ) UPI ID :- 303112358143</t>
  </si>
  <si>
    <t>Light bill for B Wing ( Jan ) UPI ID :- 303112375983</t>
  </si>
  <si>
    <t>Water tanker payment ( Maruti Kakde :- UPI ID :- 303735553561 )</t>
  </si>
  <si>
    <t>Diesel for generator  ( Bangar Ashruba Nagnath :- UPI ID :- 305394081603 )</t>
  </si>
  <si>
    <t>Light Bill A wing ( Feb )  UPI ID :- 305974761318 )</t>
  </si>
  <si>
    <t>Light Bill B Wing ( Feb ) UPI ID :- 305974822443</t>
  </si>
  <si>
    <t>Security Feb Month Payment ( Gupteshwar Singh :- UPI ID :- 306288742466 )</t>
  </si>
  <si>
    <t>Speed breaker and turning Mirror Amazon Pay :- UPI ID :- 344856979444</t>
  </si>
  <si>
    <t>Electricity Bill B wing ( March ) UPI ID :- 308787487418</t>
  </si>
  <si>
    <t>Electricity Bill A wing ( March ) UPI ID :- 308520601481.</t>
  </si>
  <si>
    <t>Dust Bin 'A' and 'B' Wing ( Nilkamal 120 Liter ) 4 Nos.
Amazon Pay :-  UPI ID :- 307943436809</t>
  </si>
  <si>
    <t>March Month Taker Water Bill 90000/- Paid remain 12400 /-
to Maruti Kakade :- UPI ID :- 309723464435</t>
  </si>
  <si>
    <t>UPI ID :- 310199009073 / Axis Bank</t>
  </si>
  <si>
    <t>Sent by Mr. Akshay Gondhale ( Total sent 7000 /- For Jan and Feb)</t>
  </si>
  <si>
    <t xml:space="preserve">Same as above </t>
  </si>
  <si>
    <t>Phonpe / SBI</t>
  </si>
  <si>
    <t>UTR No :- 346772733025</t>
  </si>
  <si>
    <t xml:space="preserve">UTR No :- 347332585792 </t>
  </si>
  <si>
    <t>Sent by Mr. Govind Bhausaheb Mane</t>
  </si>
  <si>
    <t>UPI Trans. ID:- 310985685139</t>
  </si>
  <si>
    <t>Gpay/ Axis</t>
  </si>
  <si>
    <t>Sent By Mr. Shrikant Jalinder Shelke</t>
  </si>
  <si>
    <t xml:space="preserve">Sent 50 K for account opening to Mr. Sandip Perne :- UPI ID :- 306775285561 </t>
  </si>
  <si>
    <t xml:space="preserve">Water app 1st installment ( Shibani Thakur :- UPI ID :- 303735670551 ) </t>
  </si>
  <si>
    <t>UPI Trs. ID :- 312293558577</t>
  </si>
  <si>
    <t>UPI Tras. ID :- 312139692926</t>
  </si>
  <si>
    <t>UPI Trans. No:- 312952080453</t>
  </si>
  <si>
    <t xml:space="preserve">UTR No :- 349855675705 </t>
  </si>
  <si>
    <t>Street light and Pipe near dark side area near water tank 30 W ,
2 Nos. 720 each and Light support Pipe 2 Nos. 100 Each ( Paid in Cash )</t>
  </si>
  <si>
    <t>Society electricity fluctuation issue MSCB A nad B Wing ( Paid in Cash to MSCB persons )
(DG run from morning 7:30 to night 9:30)</t>
  </si>
  <si>
    <t>April Month Light Bill A Wing UPI ID :- 312338008494.</t>
  </si>
  <si>
    <t>April Month Light Bill B Wing UPI ID:- 312259417346</t>
  </si>
  <si>
    <t>CCTV Pipe, Brackets, Street lght fitting , Tube fitting ,socket fitting, Pipe fitting.
Jitendra Kumar Mauraya UPI ID :- 315851738353.</t>
  </si>
  <si>
    <t>Socket for CCTV ( Ghisaram Devaji Chaudhary UPI ID :- 315664865251 )</t>
  </si>
  <si>
    <t>Electrician charges :- Parking Tube check and fitting (300 /- ) ; 
New Street light fitting ( 600 /-), common new ceiling light bought and fit  ( 400 /-) 
Omnath Gupta UPI ID :- 309339589736</t>
  </si>
  <si>
    <t>Wire 1.5 Sqmm 90 Meter, 10 A MCB, 75 W street light, Light Pipe ,
 MCB Box, Connecting Pin, LED converter, 
Darshan Electricals UPI ID :- 309598097681</t>
  </si>
  <si>
    <t>Water Taker reaming amount paid 12400 /-
Maruti Kakde UPI ID :- 309866654872</t>
  </si>
  <si>
    <t>Street light support pipe and adapter 2 nos. each 
UPI transfer:- Chaudhary Dinesh Kumar UPI ID :- 311377374096.</t>
  </si>
  <si>
    <t xml:space="preserve">ELectrician charges :- 2 New Parking light installation;
Separate wire connection near gate to board.and new switch installation;
barrigate light repair ; 35 meter wire for new street light.
Jitendra kumar Maurya UPI ID :- 347979588527.
</t>
  </si>
  <si>
    <t>Plumbing charges for B wing end cap leakage and new tab fitting .
Dnyanraj Mahatme UPI Transcution ID :- 3130822774385.</t>
  </si>
  <si>
    <t>Lift light and Tube :- 9W bulb 24 Nos. 4 Tubes. 
Darshan Electricals UPI ID :- 313180182062</t>
  </si>
  <si>
    <t>Security and housekeeping Drinking water 10 Bottels.
Dasharath Kasabe Phonpe UPI ID :- 314039708832</t>
  </si>
  <si>
    <t xml:space="preserve">Diesel for DG 150 Liter + 300 Transport charges
( Cash 8000 /- Bangar Ashruba Nagnath UPI ID :- 315080079858 for 6170 /- )
</t>
  </si>
  <si>
    <t>Stationary, box file and Xerox and lamination for parking.
Krishna Enterprices  UPI ID :- 315081169301.</t>
  </si>
  <si>
    <t>Street Light and Parking Tube 
( Darshan Electricals UPI ID :- 315240240558 )</t>
  </si>
  <si>
    <t>4 Chairs at security area. 
Ganesh Home Mart :- UPI ID :- 303427625830</t>
  </si>
  <si>
    <t>Stationery ( Note Book and Pens) 
Sai Stationery Trans. Id :- 300724250990 (Paytm)</t>
  </si>
  <si>
    <t>UPI ID :- 315841806612</t>
  </si>
  <si>
    <t>Sent By Mr. Shrikaant Shelke.</t>
  </si>
  <si>
    <t>UPI ID :- 315791603004</t>
  </si>
  <si>
    <t>Gpay/Axis</t>
  </si>
  <si>
    <t>Upi ID :- 351866063546</t>
  </si>
  <si>
    <t>Water tanker 24 to 31 October 
( Maruti Kakade :- UPI ID :- 230563491959 )</t>
  </si>
  <si>
    <t>House keeping and security 
( Pushpendra Kushwaha :- UPI ID :- 230566687706 )</t>
  </si>
  <si>
    <t xml:space="preserve">Light Bill A Wing
 ( Nov ) UIP ID:- 234714576010 </t>
  </si>
  <si>
    <t>Light Bill B Wing
( Nov ) UPI ID :- 234714672389</t>
  </si>
  <si>
    <t>Generator Diesel ( Paid in Cash )</t>
  </si>
  <si>
    <t>Payment Mode</t>
  </si>
  <si>
    <t>Remark</t>
  </si>
  <si>
    <t xml:space="preserve">3 Lift maintenance ( Schindler gave cheque 039216)
</t>
  </si>
  <si>
    <t>Phonepe/SBI</t>
  </si>
  <si>
    <t>UTR:- 355034586721</t>
  </si>
  <si>
    <t>Sent By Mr. Govind Bhausaheb Mane</t>
  </si>
  <si>
    <t>UPI ID :- 318931845535</t>
  </si>
  <si>
    <t>Sent By. Mr. Shrikaant Shelke</t>
  </si>
  <si>
    <t xml:space="preserve">Water app 2nd installment ( Shibani Thakur :- UPI ID :- 304091543872 ) </t>
  </si>
  <si>
    <t>Bandu bhau khandve meeting for corporations water :- 
Bookay and cake gpay 550 2:44 min kashinath radhanath pramanik ( UPI ID :- 235922087329 )
 and 350 3:11 min to mcbl ( UPI ID :- 235922840701 )</t>
  </si>
  <si>
    <t>Plumber charges for 4 valve changed and
tab cleaning all bill paid until December Dyanraj (Sangita UPI ID :- 236223849782)</t>
  </si>
  <si>
    <t>Refugee area net and cable tie ( Sohanlal :- UPI ID :- 300750808418 )</t>
  </si>
  <si>
    <t xml:space="preserve">Plumber charges for A and B wing duck leakage 
( Sangita :- UPI ID 301171362436 )
</t>
  </si>
  <si>
    <t>HAVELLS 400MM SWING WALL FAN OFF WHITE
Security cabinet Fan ( Amazon Pay :- UPI ID :- 303555810261 )</t>
  </si>
  <si>
    <t>Society Speed breaker fitting Qty.  + Mirror Fitting +blockage cleaning = 2375 /-
( Mr. Snehit Deokar Paid 500 /- Cash ) +washer and nails per 1 Kg. 225 /- 
Paid by UPI 1525 Dyanraj UPI ID :- 310139805229 and 350 by UPI 310740530288</t>
  </si>
  <si>
    <t>Tab replacement 350/- and all blockage and leakage charges flat 603,502, 702,802,902,1002 and drainage side 1150 /-
Cash Payment.</t>
  </si>
  <si>
    <t>Water motor issue :- 150 /- regular electrician in cash and 300 /- 
to Laxmi enerprices UPI ID:- 313840451750</t>
  </si>
  <si>
    <t>Street light fitting, new board installation and red strip for barricade electrician charges.
Prashant Gaikwad :- UPI ID :- 301639003736. \\ 300 cash</t>
  </si>
  <si>
    <t>2 Parking pipe leakage fitting. UPI ID :- 320399018709</t>
  </si>
  <si>
    <t>A wing **2 drainage block , blockage clear and pipe change( drainage water came inside home)</t>
  </si>
  <si>
    <t>Refuge area</t>
  </si>
  <si>
    <t>Total Received</t>
  </si>
  <si>
    <t>Month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</si>
  <si>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</si>
  <si>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</si>
  <si>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</si>
  <si>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</si>
  <si>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</si>
  <si>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</si>
  <si>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</si>
  <si>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</si>
  <si>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</si>
  <si>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</si>
  <si>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</si>
  <si>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Total Month Expenses</t>
  </si>
  <si>
    <t>Total Remaining</t>
  </si>
  <si>
    <t>Manual</t>
  </si>
  <si>
    <t>Auto</t>
  </si>
  <si>
    <t xml:space="preserve">Stationery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</si>
</sst>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left"/>
    </xf>
    <xf numFmtId="16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16" fontId="4" fillId="3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center" wrapText="1"/>
    </xf>
    <xf numFmtId="16" fontId="4" fillId="0" borderId="1" xfId="0" applyNumberFormat="1" applyFont="1" applyBorder="1" applyAlignment="1">
      <alignment horizontal="left" vertical="center" wrapText="1"/>
    </xf>
    <xf numFmtId="0" fontId="5" fillId="5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16" fontId="4" fillId="0" borderId="1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6" fontId="4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2BD27-126F-4CAE-9CA8-A86FBC58CB82}">
  <dimension ref="A1:L43"/>
  <sheetViews>
    <sheetView topLeftCell="G1" zoomScale="110" zoomScaleNormal="110" workbookViewId="0">
      <selection activeCell="M3" sqref="M3"/>
    </sheetView>
  </sheetViews>
  <sheetFormatPr defaultRowHeight="14.5" x14ac:dyDescent="0.35"/>
  <cols>
    <col min="1" max="1" width="17.453125" style="1" bestFit="1" customWidth="1"/>
    <col min="2" max="2" width="9.453125" style="1" bestFit="1" customWidth="1"/>
    <col min="3" max="3" width="69" bestFit="1" customWidth="1"/>
    <col min="4" max="4" width="15.08984375" bestFit="1" customWidth="1"/>
    <col min="5" max="5" width="11.36328125" style="1" customWidth="1"/>
    <col min="6" max="6" width="29.7265625" bestFit="1" customWidth="1"/>
    <col min="7" max="7" width="41.1796875" bestFit="1" customWidth="1"/>
    <col min="8" max="8" width="16.7265625" style="1" bestFit="1" customWidth="1"/>
    <col min="9" max="9" width="31.1796875" bestFit="1" customWidth="1"/>
    <col min="10" max="10" width="19.36328125" style="1" bestFit="1" customWidth="1"/>
    <col min="11" max="11" width="16.26953125" bestFit="1" customWidth="1"/>
  </cols>
  <sheetData>
    <row r="1" spans="1:12" ht="20" customHeight="1" x14ac:dyDescent="0.3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20" customHeight="1" x14ac:dyDescent="0.35">
      <c r="A2" s="22" t="s">
        <v>1</v>
      </c>
      <c r="B2" s="22" t="s">
        <v>2</v>
      </c>
      <c r="C2" s="22" t="s">
        <v>290</v>
      </c>
      <c r="D2" s="22" t="s">
        <v>51</v>
      </c>
      <c r="E2" s="22" t="s">
        <v>3</v>
      </c>
      <c r="F2" s="22" t="s">
        <v>4</v>
      </c>
      <c r="G2" s="22" t="s">
        <v>5</v>
      </c>
      <c r="H2" s="22" t="s">
        <v>99</v>
      </c>
      <c r="I2" s="22" t="s">
        <v>5</v>
      </c>
      <c r="J2" s="22" t="s">
        <v>7</v>
      </c>
      <c r="K2" s="22" t="s">
        <v>361</v>
      </c>
      <c r="L2" s="22" t="s">
        <v>362</v>
      </c>
    </row>
    <row r="3" spans="1:12" ht="20" customHeight="1" x14ac:dyDescent="0.35">
      <c r="A3" s="24">
        <v>101</v>
      </c>
      <c r="B3" s="13">
        <v>5000</v>
      </c>
      <c r="C3" s="24" t="s">
        <v>9</v>
      </c>
      <c r="D3" s="24" t="s">
        <v>9</v>
      </c>
      <c r="E3" s="12">
        <v>45242</v>
      </c>
      <c r="F3" s="6" t="s">
        <v>8</v>
      </c>
      <c r="G3" s="13" t="s">
        <v>265</v>
      </c>
      <c r="H3" s="34"/>
      <c r="I3" s="35"/>
      <c r="J3" s="34">
        <v>0</v>
      </c>
      <c r="K3" s="4"/>
      <c r="L3" s="4"/>
    </row>
    <row r="4" spans="1:12" ht="20" customHeight="1" x14ac:dyDescent="0.35">
      <c r="A4" s="24">
        <v>102</v>
      </c>
      <c r="B4" s="13">
        <v>5000</v>
      </c>
      <c r="C4" s="24" t="s">
        <v>9</v>
      </c>
      <c r="D4" s="24" t="s">
        <v>9</v>
      </c>
      <c r="E4" s="25">
        <v>45222</v>
      </c>
      <c r="F4" s="24" t="s">
        <v>10</v>
      </c>
      <c r="G4" s="24"/>
      <c r="H4" s="34"/>
      <c r="I4" s="35"/>
      <c r="J4" s="34"/>
      <c r="K4" s="4"/>
      <c r="L4" s="4"/>
    </row>
    <row r="5" spans="1:12" ht="20" customHeight="1" x14ac:dyDescent="0.35">
      <c r="A5" s="24">
        <v>103</v>
      </c>
      <c r="B5" s="13">
        <v>5000</v>
      </c>
      <c r="C5" s="24" t="s">
        <v>57</v>
      </c>
      <c r="D5" s="24" t="s">
        <v>58</v>
      </c>
      <c r="E5" s="25">
        <v>45229</v>
      </c>
      <c r="F5" s="24" t="s">
        <v>11</v>
      </c>
      <c r="G5" s="24" t="s">
        <v>266</v>
      </c>
      <c r="H5" s="34"/>
      <c r="I5" s="35"/>
      <c r="J5" s="34">
        <v>0</v>
      </c>
      <c r="K5" s="4"/>
      <c r="L5" s="4"/>
    </row>
    <row r="6" spans="1:12" ht="20" customHeight="1" x14ac:dyDescent="0.35">
      <c r="A6" s="24">
        <v>104</v>
      </c>
      <c r="B6" s="13">
        <v>0</v>
      </c>
      <c r="C6" s="24"/>
      <c r="D6" s="24"/>
      <c r="E6" s="24"/>
      <c r="F6" s="24" t="s">
        <v>12</v>
      </c>
      <c r="G6" s="24" t="s">
        <v>94</v>
      </c>
      <c r="H6" s="34"/>
      <c r="I6" s="35"/>
      <c r="J6" s="34"/>
      <c r="K6" s="4"/>
      <c r="L6" s="4"/>
    </row>
    <row r="7" spans="1:12" ht="20" customHeight="1" x14ac:dyDescent="0.35">
      <c r="A7" s="24">
        <v>201</v>
      </c>
      <c r="B7" s="13">
        <v>5000</v>
      </c>
      <c r="C7" s="24" t="s">
        <v>54</v>
      </c>
      <c r="D7" s="24" t="s">
        <v>52</v>
      </c>
      <c r="E7" s="25">
        <v>45243</v>
      </c>
      <c r="F7" s="6" t="s">
        <v>13</v>
      </c>
      <c r="G7" s="24" t="s">
        <v>267</v>
      </c>
      <c r="H7" s="34"/>
      <c r="I7" s="35"/>
      <c r="J7" s="34">
        <v>0</v>
      </c>
      <c r="K7" s="4"/>
      <c r="L7" s="4"/>
    </row>
    <row r="8" spans="1:12" ht="20" customHeight="1" x14ac:dyDescent="0.35">
      <c r="A8" s="24">
        <v>202</v>
      </c>
      <c r="B8" s="13">
        <v>5000</v>
      </c>
      <c r="C8" s="24" t="s">
        <v>55</v>
      </c>
      <c r="D8" s="24" t="s">
        <v>186</v>
      </c>
      <c r="E8" s="25">
        <v>45221</v>
      </c>
      <c r="F8" s="24" t="s">
        <v>14</v>
      </c>
      <c r="G8" s="24"/>
      <c r="H8" s="34"/>
      <c r="I8" s="35"/>
      <c r="J8" s="34"/>
      <c r="K8" s="4"/>
      <c r="L8" s="4"/>
    </row>
    <row r="9" spans="1:12" ht="20" customHeight="1" x14ac:dyDescent="0.35">
      <c r="A9" s="24">
        <v>203</v>
      </c>
      <c r="B9" s="13">
        <v>5000</v>
      </c>
      <c r="C9" s="24" t="s">
        <v>56</v>
      </c>
      <c r="D9" s="24" t="s">
        <v>52</v>
      </c>
      <c r="E9" s="25">
        <v>45224</v>
      </c>
      <c r="F9" s="24" t="s">
        <v>15</v>
      </c>
      <c r="G9" s="24"/>
      <c r="H9" s="34"/>
      <c r="I9" s="35"/>
      <c r="J9" s="34">
        <v>0</v>
      </c>
      <c r="K9" s="4"/>
      <c r="L9" s="4"/>
    </row>
    <row r="10" spans="1:12" ht="20" customHeight="1" x14ac:dyDescent="0.35">
      <c r="A10" s="24">
        <v>204</v>
      </c>
      <c r="B10" s="13">
        <v>5000</v>
      </c>
      <c r="C10" s="24" t="s">
        <v>59</v>
      </c>
      <c r="D10" s="24" t="s">
        <v>52</v>
      </c>
      <c r="E10" s="25">
        <v>45229</v>
      </c>
      <c r="F10" s="24" t="s">
        <v>16</v>
      </c>
      <c r="G10" s="24"/>
      <c r="H10" s="34"/>
      <c r="I10" s="35"/>
      <c r="J10" s="34"/>
      <c r="K10" s="4"/>
      <c r="L10" s="4"/>
    </row>
    <row r="11" spans="1:12" ht="20" customHeight="1" x14ac:dyDescent="0.35">
      <c r="A11" s="24">
        <v>301</v>
      </c>
      <c r="B11" s="24">
        <v>5000</v>
      </c>
      <c r="C11" s="24" t="s">
        <v>60</v>
      </c>
      <c r="D11" s="24" t="s">
        <v>52</v>
      </c>
      <c r="E11" s="25">
        <v>45222</v>
      </c>
      <c r="F11" s="24" t="s">
        <v>17</v>
      </c>
      <c r="G11" s="24"/>
      <c r="H11" s="34"/>
      <c r="I11" s="35"/>
      <c r="J11" s="34">
        <v>0</v>
      </c>
      <c r="K11" s="4"/>
      <c r="L11" s="4"/>
    </row>
    <row r="12" spans="1:12" ht="20" customHeight="1" x14ac:dyDescent="0.35">
      <c r="A12" s="24">
        <v>302</v>
      </c>
      <c r="B12" s="24">
        <v>5000</v>
      </c>
      <c r="C12" s="24" t="s">
        <v>61</v>
      </c>
      <c r="D12" s="24" t="s">
        <v>52</v>
      </c>
      <c r="E12" s="25">
        <v>45221</v>
      </c>
      <c r="F12" s="24" t="s">
        <v>18</v>
      </c>
      <c r="G12" s="24"/>
      <c r="H12" s="34"/>
      <c r="I12" s="35"/>
      <c r="J12" s="34"/>
      <c r="K12" s="4"/>
      <c r="L12" s="4"/>
    </row>
    <row r="13" spans="1:12" ht="20" customHeight="1" x14ac:dyDescent="0.35">
      <c r="A13" s="24">
        <v>303</v>
      </c>
      <c r="B13" s="24">
        <v>5000</v>
      </c>
      <c r="C13" s="24" t="s">
        <v>62</v>
      </c>
      <c r="D13" s="24" t="s">
        <v>52</v>
      </c>
      <c r="E13" s="25">
        <v>45221</v>
      </c>
      <c r="F13" s="24" t="s">
        <v>19</v>
      </c>
      <c r="G13" s="24"/>
      <c r="H13" s="34"/>
      <c r="I13" s="35"/>
      <c r="J13" s="34">
        <v>0</v>
      </c>
      <c r="K13" s="4"/>
      <c r="L13" s="4"/>
    </row>
    <row r="14" spans="1:12" ht="20" customHeight="1" x14ac:dyDescent="0.35">
      <c r="A14" s="24">
        <v>304</v>
      </c>
      <c r="B14" s="24">
        <v>5000</v>
      </c>
      <c r="C14" s="24" t="s">
        <v>63</v>
      </c>
      <c r="D14" s="24" t="s">
        <v>52</v>
      </c>
      <c r="E14" s="25">
        <v>45221</v>
      </c>
      <c r="F14" s="24" t="s">
        <v>20</v>
      </c>
      <c r="G14" s="24"/>
      <c r="H14" s="34"/>
      <c r="I14" s="35"/>
      <c r="J14" s="34"/>
      <c r="K14" s="4"/>
      <c r="L14" s="4"/>
    </row>
    <row r="15" spans="1:12" ht="20" customHeight="1" x14ac:dyDescent="0.35">
      <c r="A15" s="24">
        <v>401</v>
      </c>
      <c r="B15" s="24">
        <v>5000</v>
      </c>
      <c r="C15" s="24" t="s">
        <v>65</v>
      </c>
      <c r="D15" s="24" t="s">
        <v>52</v>
      </c>
      <c r="E15" s="25">
        <v>45224</v>
      </c>
      <c r="F15" s="24" t="s">
        <v>21</v>
      </c>
      <c r="G15" s="24"/>
      <c r="H15" s="34"/>
      <c r="I15" s="35"/>
      <c r="J15" s="34">
        <v>0</v>
      </c>
      <c r="K15" s="4"/>
      <c r="L15" s="4"/>
    </row>
    <row r="16" spans="1:12" ht="20" customHeight="1" x14ac:dyDescent="0.35">
      <c r="A16" s="24">
        <v>402</v>
      </c>
      <c r="B16" s="24">
        <v>5000</v>
      </c>
      <c r="C16" s="24" t="s">
        <v>66</v>
      </c>
      <c r="D16" s="24" t="s">
        <v>52</v>
      </c>
      <c r="E16" s="25">
        <v>45221</v>
      </c>
      <c r="F16" s="24" t="s">
        <v>22</v>
      </c>
      <c r="G16" s="24"/>
      <c r="H16" s="34"/>
      <c r="I16" s="35"/>
      <c r="J16" s="34"/>
      <c r="K16" s="4"/>
      <c r="L16" s="4"/>
    </row>
    <row r="17" spans="1:12" ht="20" customHeight="1" x14ac:dyDescent="0.35">
      <c r="A17" s="24">
        <v>403</v>
      </c>
      <c r="B17" s="24">
        <v>5000</v>
      </c>
      <c r="C17" s="24" t="s">
        <v>67</v>
      </c>
      <c r="D17" s="24" t="s">
        <v>52</v>
      </c>
      <c r="E17" s="25">
        <v>45223</v>
      </c>
      <c r="F17" s="24" t="s">
        <v>23</v>
      </c>
      <c r="G17" s="24"/>
      <c r="H17" s="34"/>
      <c r="I17" s="35"/>
      <c r="J17" s="34">
        <v>0</v>
      </c>
      <c r="K17" s="4"/>
      <c r="L17" s="4"/>
    </row>
    <row r="18" spans="1:12" ht="20" customHeight="1" x14ac:dyDescent="0.35">
      <c r="A18" s="24">
        <v>404</v>
      </c>
      <c r="B18" s="24">
        <v>5000</v>
      </c>
      <c r="C18" s="24" t="s">
        <v>68</v>
      </c>
      <c r="D18" s="24"/>
      <c r="E18" s="25">
        <v>45223</v>
      </c>
      <c r="F18" s="24" t="s">
        <v>24</v>
      </c>
      <c r="G18" s="24" t="s">
        <v>79</v>
      </c>
      <c r="H18" s="34"/>
      <c r="I18" s="34"/>
      <c r="J18" s="34"/>
      <c r="K18" s="4"/>
      <c r="L18" s="4"/>
    </row>
    <row r="19" spans="1:12" ht="20" customHeight="1" x14ac:dyDescent="0.35">
      <c r="A19" s="24">
        <v>501</v>
      </c>
      <c r="B19" s="24">
        <v>5000</v>
      </c>
      <c r="C19" s="24" t="s">
        <v>69</v>
      </c>
      <c r="D19" s="24" t="s">
        <v>70</v>
      </c>
      <c r="E19" s="25">
        <v>45257</v>
      </c>
      <c r="F19" s="24" t="s">
        <v>25</v>
      </c>
      <c r="G19" s="24" t="s">
        <v>268</v>
      </c>
      <c r="H19" s="34"/>
      <c r="I19" s="35"/>
      <c r="J19" s="34">
        <v>0</v>
      </c>
      <c r="K19" s="4"/>
      <c r="L19" s="4"/>
    </row>
    <row r="20" spans="1:12" ht="20" customHeight="1" x14ac:dyDescent="0.35">
      <c r="A20" s="24">
        <v>502</v>
      </c>
      <c r="B20" s="24">
        <v>5000</v>
      </c>
      <c r="C20" s="24" t="s">
        <v>72</v>
      </c>
      <c r="D20" s="24" t="s">
        <v>70</v>
      </c>
      <c r="E20" s="25">
        <v>45229</v>
      </c>
      <c r="F20" s="24" t="s">
        <v>26</v>
      </c>
      <c r="G20" s="24" t="s">
        <v>71</v>
      </c>
      <c r="H20" s="34"/>
      <c r="I20" s="34"/>
      <c r="J20" s="34"/>
      <c r="K20" s="4"/>
      <c r="L20" s="4"/>
    </row>
    <row r="21" spans="1:12" ht="20" customHeight="1" x14ac:dyDescent="0.35">
      <c r="A21" s="24">
        <v>503</v>
      </c>
      <c r="B21" s="24">
        <v>5000</v>
      </c>
      <c r="C21" s="24" t="s">
        <v>73</v>
      </c>
      <c r="D21" s="24" t="s">
        <v>70</v>
      </c>
      <c r="E21" s="25">
        <v>45221</v>
      </c>
      <c r="F21" s="24" t="s">
        <v>27</v>
      </c>
      <c r="G21" s="24"/>
      <c r="H21" s="34"/>
      <c r="I21" s="35"/>
      <c r="J21" s="34">
        <v>0</v>
      </c>
      <c r="K21" s="4"/>
      <c r="L21" s="4"/>
    </row>
    <row r="22" spans="1:12" ht="20" customHeight="1" x14ac:dyDescent="0.35">
      <c r="A22" s="24">
        <v>504</v>
      </c>
      <c r="B22" s="24">
        <v>5000</v>
      </c>
      <c r="C22" s="24" t="s">
        <v>74</v>
      </c>
      <c r="D22" s="24" t="s">
        <v>70</v>
      </c>
      <c r="E22" s="25">
        <v>45242</v>
      </c>
      <c r="F22" s="6" t="s">
        <v>28</v>
      </c>
      <c r="G22" s="24"/>
      <c r="H22" s="34"/>
      <c r="I22" s="34"/>
      <c r="J22" s="34"/>
      <c r="K22" s="4"/>
      <c r="L22" s="4"/>
    </row>
    <row r="23" spans="1:12" ht="20" customHeight="1" x14ac:dyDescent="0.35">
      <c r="A23" s="24">
        <v>601</v>
      </c>
      <c r="B23" s="24">
        <v>5000</v>
      </c>
      <c r="C23" s="24" t="s">
        <v>76</v>
      </c>
      <c r="D23" s="24" t="s">
        <v>77</v>
      </c>
      <c r="E23" s="25">
        <v>45221</v>
      </c>
      <c r="F23" s="24" t="s">
        <v>29</v>
      </c>
      <c r="G23" s="24"/>
      <c r="H23" s="34"/>
      <c r="I23" s="35"/>
      <c r="J23" s="34">
        <v>0</v>
      </c>
      <c r="K23" s="4"/>
      <c r="L23" s="4"/>
    </row>
    <row r="24" spans="1:12" ht="20" customHeight="1" x14ac:dyDescent="0.35">
      <c r="A24" s="24">
        <v>602</v>
      </c>
      <c r="B24" s="24">
        <v>5000</v>
      </c>
      <c r="C24" s="24" t="s">
        <v>68</v>
      </c>
      <c r="D24" s="24" t="s">
        <v>77</v>
      </c>
      <c r="E24" s="25">
        <v>45221</v>
      </c>
      <c r="F24" s="24" t="s">
        <v>30</v>
      </c>
      <c r="G24" s="24" t="s">
        <v>269</v>
      </c>
      <c r="H24" s="34"/>
      <c r="I24" s="34"/>
      <c r="J24" s="34"/>
      <c r="K24" s="4"/>
      <c r="L24" s="4"/>
    </row>
    <row r="25" spans="1:12" ht="20" customHeight="1" x14ac:dyDescent="0.35">
      <c r="A25" s="24">
        <v>603</v>
      </c>
      <c r="B25" s="24">
        <v>5000</v>
      </c>
      <c r="C25" s="24" t="s">
        <v>80</v>
      </c>
      <c r="D25" s="24" t="s">
        <v>52</v>
      </c>
      <c r="E25" s="25">
        <v>45221</v>
      </c>
      <c r="F25" s="24" t="s">
        <v>31</v>
      </c>
      <c r="G25" s="24"/>
      <c r="H25" s="34"/>
      <c r="I25" s="35"/>
      <c r="J25" s="34">
        <v>0</v>
      </c>
      <c r="K25" s="4"/>
      <c r="L25" s="4"/>
    </row>
    <row r="26" spans="1:12" ht="20" customHeight="1" x14ac:dyDescent="0.35">
      <c r="A26" s="24">
        <v>604</v>
      </c>
      <c r="B26" s="24">
        <v>5000</v>
      </c>
      <c r="C26" s="24" t="s">
        <v>81</v>
      </c>
      <c r="D26" s="24" t="s">
        <v>52</v>
      </c>
      <c r="E26" s="25">
        <v>45222</v>
      </c>
      <c r="F26" s="24" t="s">
        <v>32</v>
      </c>
      <c r="G26" s="24"/>
      <c r="H26" s="34"/>
      <c r="I26" s="34"/>
      <c r="J26" s="34"/>
      <c r="K26" s="4"/>
      <c r="L26" s="4"/>
    </row>
    <row r="27" spans="1:12" ht="20" customHeight="1" x14ac:dyDescent="0.35">
      <c r="A27" s="24">
        <v>701</v>
      </c>
      <c r="B27" s="24">
        <v>5000</v>
      </c>
      <c r="C27" s="24" t="s">
        <v>82</v>
      </c>
      <c r="D27" s="24" t="s">
        <v>52</v>
      </c>
      <c r="E27" s="25">
        <v>45222</v>
      </c>
      <c r="F27" s="24" t="s">
        <v>33</v>
      </c>
      <c r="G27" s="24" t="s">
        <v>83</v>
      </c>
      <c r="H27" s="34"/>
      <c r="I27" s="35"/>
      <c r="J27" s="34">
        <v>0</v>
      </c>
      <c r="K27" s="4"/>
      <c r="L27" s="4"/>
    </row>
    <row r="28" spans="1:12" ht="20" customHeight="1" x14ac:dyDescent="0.35">
      <c r="A28" s="24">
        <v>702</v>
      </c>
      <c r="B28" s="24">
        <v>5000</v>
      </c>
      <c r="C28" s="24" t="s">
        <v>84</v>
      </c>
      <c r="D28" s="24" t="s">
        <v>52</v>
      </c>
      <c r="E28" s="25">
        <v>45221</v>
      </c>
      <c r="F28" s="24" t="s">
        <v>34</v>
      </c>
      <c r="G28" s="24"/>
      <c r="H28" s="34"/>
      <c r="I28" s="34"/>
      <c r="J28" s="34"/>
      <c r="K28" s="4"/>
      <c r="L28" s="4"/>
    </row>
    <row r="29" spans="1:12" ht="20" customHeight="1" x14ac:dyDescent="0.35">
      <c r="A29" s="24">
        <v>703</v>
      </c>
      <c r="B29" s="24">
        <v>5000</v>
      </c>
      <c r="C29" s="24" t="s">
        <v>86</v>
      </c>
      <c r="D29" s="24" t="s">
        <v>52</v>
      </c>
      <c r="E29" s="25">
        <v>45229</v>
      </c>
      <c r="F29" s="24" t="s">
        <v>35</v>
      </c>
      <c r="G29" s="24" t="s">
        <v>270</v>
      </c>
      <c r="H29" s="34"/>
      <c r="I29" s="34"/>
      <c r="J29" s="34">
        <v>0</v>
      </c>
      <c r="K29" s="4"/>
      <c r="L29" s="4"/>
    </row>
    <row r="30" spans="1:12" ht="20" customHeight="1" x14ac:dyDescent="0.35">
      <c r="A30" s="24">
        <v>704</v>
      </c>
      <c r="B30" s="24">
        <v>5000</v>
      </c>
      <c r="C30" s="24" t="s">
        <v>88</v>
      </c>
      <c r="D30" s="24" t="s">
        <v>58</v>
      </c>
      <c r="E30" s="25">
        <v>45221</v>
      </c>
      <c r="F30" s="24" t="s">
        <v>36</v>
      </c>
      <c r="G30" s="24" t="s">
        <v>271</v>
      </c>
      <c r="H30" s="34"/>
      <c r="I30" s="34"/>
      <c r="J30" s="34"/>
      <c r="K30" s="4"/>
      <c r="L30" s="4"/>
    </row>
    <row r="31" spans="1:12" ht="20" customHeight="1" x14ac:dyDescent="0.35">
      <c r="A31" s="7">
        <v>801</v>
      </c>
      <c r="B31" s="7">
        <v>0</v>
      </c>
      <c r="C31" s="7" t="s">
        <v>381</v>
      </c>
      <c r="D31" s="7"/>
      <c r="E31" s="7"/>
      <c r="F31" s="7" t="s">
        <v>37</v>
      </c>
      <c r="G31" s="24"/>
      <c r="H31" s="34"/>
      <c r="I31" s="34"/>
      <c r="J31" s="34">
        <v>0</v>
      </c>
      <c r="K31" s="4"/>
      <c r="L31" s="4"/>
    </row>
    <row r="32" spans="1:12" ht="20" customHeight="1" x14ac:dyDescent="0.35">
      <c r="A32" s="24">
        <v>802</v>
      </c>
      <c r="B32" s="24">
        <v>5000</v>
      </c>
      <c r="C32" s="24" t="s">
        <v>87</v>
      </c>
      <c r="D32" s="24" t="s">
        <v>52</v>
      </c>
      <c r="E32" s="25">
        <v>45224</v>
      </c>
      <c r="F32" s="24" t="s">
        <v>38</v>
      </c>
      <c r="G32" s="24"/>
      <c r="H32" s="34"/>
      <c r="I32" s="34"/>
      <c r="J32" s="34"/>
      <c r="K32" s="4"/>
      <c r="L32" s="4"/>
    </row>
    <row r="33" spans="1:12" ht="20" customHeight="1" x14ac:dyDescent="0.35">
      <c r="A33" s="24">
        <v>803</v>
      </c>
      <c r="B33" s="24">
        <v>5000</v>
      </c>
      <c r="C33" s="24" t="s">
        <v>68</v>
      </c>
      <c r="D33" s="24"/>
      <c r="E33" s="25">
        <v>45224</v>
      </c>
      <c r="F33" s="24" t="s">
        <v>39</v>
      </c>
      <c r="G33" s="24" t="s">
        <v>89</v>
      </c>
      <c r="H33" s="34"/>
      <c r="I33" s="34"/>
      <c r="J33" s="34">
        <v>0</v>
      </c>
      <c r="K33" s="4"/>
      <c r="L33" s="4"/>
    </row>
    <row r="34" spans="1:12" ht="20" customHeight="1" x14ac:dyDescent="0.35">
      <c r="A34" s="24">
        <v>804</v>
      </c>
      <c r="B34" s="24">
        <v>5000</v>
      </c>
      <c r="C34" s="24" t="s">
        <v>90</v>
      </c>
      <c r="D34" s="24" t="s">
        <v>52</v>
      </c>
      <c r="E34" s="25">
        <v>45224</v>
      </c>
      <c r="F34" s="24" t="s">
        <v>40</v>
      </c>
      <c r="G34" s="24"/>
      <c r="H34" s="34"/>
      <c r="I34" s="34"/>
      <c r="J34" s="34"/>
      <c r="K34" s="4"/>
      <c r="L34" s="4"/>
    </row>
    <row r="35" spans="1:12" ht="20" customHeight="1" x14ac:dyDescent="0.35">
      <c r="A35" s="24">
        <v>901</v>
      </c>
      <c r="B35" s="24">
        <v>5000</v>
      </c>
      <c r="C35" s="24" t="s">
        <v>91</v>
      </c>
      <c r="D35" s="24" t="s">
        <v>52</v>
      </c>
      <c r="E35" s="25">
        <v>45235</v>
      </c>
      <c r="F35" s="24" t="s">
        <v>41</v>
      </c>
      <c r="G35" s="24" t="s">
        <v>92</v>
      </c>
      <c r="H35" s="34"/>
      <c r="I35" s="34"/>
      <c r="J35" s="34">
        <v>0</v>
      </c>
      <c r="K35" s="4"/>
      <c r="L35" s="4"/>
    </row>
    <row r="36" spans="1:12" ht="20" customHeight="1" x14ac:dyDescent="0.35">
      <c r="A36" s="24">
        <v>902</v>
      </c>
      <c r="B36" s="24">
        <v>5000</v>
      </c>
      <c r="C36" s="24" t="s">
        <v>93</v>
      </c>
      <c r="D36" s="24" t="s">
        <v>52</v>
      </c>
      <c r="E36" s="25">
        <v>45235</v>
      </c>
      <c r="F36" s="24" t="s">
        <v>42</v>
      </c>
      <c r="G36" s="24" t="s">
        <v>272</v>
      </c>
      <c r="H36" s="34"/>
      <c r="I36" s="34"/>
      <c r="J36" s="34"/>
      <c r="K36" s="4"/>
      <c r="L36" s="4"/>
    </row>
    <row r="37" spans="1:12" ht="20" customHeight="1" x14ac:dyDescent="0.35">
      <c r="A37" s="24">
        <v>903</v>
      </c>
      <c r="B37" s="24">
        <v>5000</v>
      </c>
      <c r="C37" s="24" t="s">
        <v>95</v>
      </c>
      <c r="D37" s="24" t="s">
        <v>52</v>
      </c>
      <c r="E37" s="25">
        <v>45239</v>
      </c>
      <c r="F37" s="24" t="s">
        <v>43</v>
      </c>
      <c r="G37" s="24"/>
      <c r="H37" s="34"/>
      <c r="I37" s="34"/>
      <c r="J37" s="34">
        <v>0</v>
      </c>
      <c r="K37" s="4"/>
      <c r="L37" s="4"/>
    </row>
    <row r="38" spans="1:12" ht="20" customHeight="1" x14ac:dyDescent="0.35">
      <c r="A38" s="24">
        <v>904</v>
      </c>
      <c r="B38" s="24">
        <v>5000</v>
      </c>
      <c r="C38" s="24" t="s">
        <v>9</v>
      </c>
      <c r="D38" s="24" t="s">
        <v>9</v>
      </c>
      <c r="E38" s="25">
        <v>45232</v>
      </c>
      <c r="F38" s="24" t="s">
        <v>44</v>
      </c>
      <c r="G38" s="13" t="s">
        <v>274</v>
      </c>
      <c r="H38" s="34"/>
      <c r="I38" s="34"/>
      <c r="J38" s="34"/>
      <c r="K38" s="4"/>
      <c r="L38" s="4"/>
    </row>
    <row r="39" spans="1:12" ht="20" customHeight="1" x14ac:dyDescent="0.35">
      <c r="A39" s="24">
        <v>1001</v>
      </c>
      <c r="B39" s="24">
        <v>5000</v>
      </c>
      <c r="C39" s="24" t="s">
        <v>9</v>
      </c>
      <c r="D39" s="24" t="s">
        <v>9</v>
      </c>
      <c r="E39" s="25">
        <v>45222</v>
      </c>
      <c r="F39" s="24" t="s">
        <v>45</v>
      </c>
      <c r="G39" s="24"/>
      <c r="H39" s="34"/>
      <c r="I39" s="34"/>
      <c r="J39" s="34">
        <v>0</v>
      </c>
      <c r="K39" s="4"/>
      <c r="L39" s="4"/>
    </row>
    <row r="40" spans="1:12" ht="20" customHeight="1" x14ac:dyDescent="0.35">
      <c r="A40" s="7">
        <v>1002</v>
      </c>
      <c r="B40" s="7">
        <v>0</v>
      </c>
      <c r="C40" s="7"/>
      <c r="D40" s="7"/>
      <c r="E40" s="7"/>
      <c r="F40" s="7" t="s">
        <v>48</v>
      </c>
      <c r="G40" s="24" t="s">
        <v>97</v>
      </c>
      <c r="H40" s="34"/>
      <c r="I40" s="34"/>
      <c r="J40" s="34"/>
      <c r="K40" s="4"/>
      <c r="L40" s="4"/>
    </row>
    <row r="41" spans="1:12" ht="20" customHeight="1" x14ac:dyDescent="0.35">
      <c r="A41" s="24">
        <v>1003</v>
      </c>
      <c r="B41" s="24">
        <v>5000</v>
      </c>
      <c r="C41" s="24" t="s">
        <v>96</v>
      </c>
      <c r="D41" s="24" t="s">
        <v>52</v>
      </c>
      <c r="E41" s="25">
        <v>45231</v>
      </c>
      <c r="F41" s="24" t="s">
        <v>47</v>
      </c>
      <c r="G41" s="24" t="s">
        <v>273</v>
      </c>
      <c r="H41" s="34"/>
      <c r="I41" s="34"/>
      <c r="J41" s="34">
        <v>0</v>
      </c>
      <c r="K41" s="4"/>
      <c r="L41" s="4"/>
    </row>
    <row r="42" spans="1:12" ht="20" customHeight="1" x14ac:dyDescent="0.35">
      <c r="A42" s="7">
        <v>1004</v>
      </c>
      <c r="B42" s="7">
        <v>0</v>
      </c>
      <c r="C42" s="7"/>
      <c r="D42" s="7"/>
      <c r="E42" s="7"/>
      <c r="F42" s="7" t="s">
        <v>48</v>
      </c>
      <c r="G42" s="24" t="s">
        <v>97</v>
      </c>
      <c r="H42" s="34"/>
      <c r="I42" s="34"/>
      <c r="J42" s="34"/>
      <c r="K42" s="4"/>
      <c r="L42" s="4"/>
    </row>
    <row r="43" spans="1:12" ht="20" customHeight="1" x14ac:dyDescent="0.35">
      <c r="A43" s="14" t="s">
        <v>49</v>
      </c>
      <c r="B43" s="14">
        <f>SUM(B3:B42)</f>
        <v>180000</v>
      </c>
      <c r="C43" s="11"/>
      <c r="D43" s="11"/>
      <c r="E43" s="10"/>
      <c r="F43" s="11"/>
      <c r="G43" s="11"/>
      <c r="H43" s="10"/>
      <c r="I43" s="11"/>
      <c r="J43" s="14">
        <f>SUM(J3:J42)</f>
        <v>0</v>
      </c>
      <c r="K43" s="4"/>
      <c r="L43" s="4"/>
    </row>
  </sheetData>
  <mergeCells count="61">
    <mergeCell ref="I7:I8"/>
    <mergeCell ref="J7:J8"/>
    <mergeCell ref="I9:I10"/>
    <mergeCell ref="J9:J10"/>
    <mergeCell ref="I11:I12"/>
    <mergeCell ref="J11:J12"/>
    <mergeCell ref="A1:L1"/>
    <mergeCell ref="I3:I4"/>
    <mergeCell ref="J3:J4"/>
    <mergeCell ref="I5:I6"/>
    <mergeCell ref="J5:J6"/>
    <mergeCell ref="H3:H4"/>
    <mergeCell ref="H5:H6"/>
    <mergeCell ref="I13:I14"/>
    <mergeCell ref="J13:J14"/>
    <mergeCell ref="I23:I24"/>
    <mergeCell ref="J23:J24"/>
    <mergeCell ref="I25:I26"/>
    <mergeCell ref="J25:J26"/>
    <mergeCell ref="I19:I20"/>
    <mergeCell ref="J19:J20"/>
    <mergeCell ref="I21:I22"/>
    <mergeCell ref="J21:J22"/>
    <mergeCell ref="I15:I16"/>
    <mergeCell ref="J15:J16"/>
    <mergeCell ref="I17:I18"/>
    <mergeCell ref="J17:J18"/>
    <mergeCell ref="I31:I32"/>
    <mergeCell ref="J31:J32"/>
    <mergeCell ref="I33:I34"/>
    <mergeCell ref="J33:J34"/>
    <mergeCell ref="I27:I28"/>
    <mergeCell ref="J27:J28"/>
    <mergeCell ref="I29:I30"/>
    <mergeCell ref="J29:J30"/>
    <mergeCell ref="I39:I40"/>
    <mergeCell ref="J39:J40"/>
    <mergeCell ref="I41:I42"/>
    <mergeCell ref="J41:J42"/>
    <mergeCell ref="I35:I36"/>
    <mergeCell ref="J35:J36"/>
    <mergeCell ref="I37:I38"/>
    <mergeCell ref="J37:J38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37:H38"/>
    <mergeCell ref="H39:H40"/>
    <mergeCell ref="H41:H42"/>
    <mergeCell ref="H27:H28"/>
    <mergeCell ref="H29:H30"/>
    <mergeCell ref="H31:H32"/>
    <mergeCell ref="H33:H34"/>
    <mergeCell ref="H35:H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59CB-F299-4170-9FCD-28FF75DF5163}">
  <dimension ref="A1:J43"/>
  <sheetViews>
    <sheetView tabSelected="1" topLeftCell="D1" zoomScale="90" zoomScaleNormal="90" workbookViewId="0">
      <selection activeCell="I5" sqref="I5"/>
    </sheetView>
  </sheetViews>
  <sheetFormatPr defaultRowHeight="14.5" x14ac:dyDescent="0.35"/>
  <cols>
    <col min="1" max="1" width="17.453125" bestFit="1" customWidth="1"/>
    <col min="2" max="2" width="9" bestFit="1" customWidth="1"/>
    <col min="3" max="3" width="73.90625" bestFit="1" customWidth="1"/>
    <col min="4" max="4" width="15.08984375" bestFit="1" customWidth="1"/>
    <col min="5" max="5" width="7.7265625" style="1" bestFit="1" customWidth="1"/>
    <col min="6" max="6" width="29.7265625" bestFit="1" customWidth="1"/>
    <col min="7" max="7" width="41.1796875" bestFit="1" customWidth="1"/>
    <col min="8" max="8" width="16.08984375" bestFit="1" customWidth="1"/>
    <col min="9" max="9" width="50.54296875" style="30" bestFit="1" customWidth="1"/>
    <col min="10" max="10" width="19.36328125" bestFit="1" customWidth="1"/>
  </cols>
  <sheetData>
    <row r="1" spans="1:10" ht="20" customHeight="1" x14ac:dyDescent="0.3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20" customHeight="1" x14ac:dyDescent="0.35">
      <c r="A2" s="5" t="s">
        <v>1</v>
      </c>
      <c r="B2" s="22" t="s">
        <v>2</v>
      </c>
      <c r="C2" s="22" t="s">
        <v>290</v>
      </c>
      <c r="D2" s="22" t="s">
        <v>51</v>
      </c>
      <c r="E2" s="22" t="s">
        <v>3</v>
      </c>
      <c r="F2" s="22" t="s">
        <v>4</v>
      </c>
      <c r="G2" s="22" t="s">
        <v>5</v>
      </c>
      <c r="H2" s="22" t="s">
        <v>99</v>
      </c>
      <c r="I2" s="27" t="s">
        <v>5</v>
      </c>
      <c r="J2" s="22" t="s">
        <v>7</v>
      </c>
    </row>
    <row r="3" spans="1:10" ht="20" customHeight="1" x14ac:dyDescent="0.35">
      <c r="A3" s="3">
        <v>101</v>
      </c>
      <c r="B3" s="24">
        <v>5000</v>
      </c>
      <c r="C3" s="24" t="s">
        <v>9</v>
      </c>
      <c r="D3" s="24" t="s">
        <v>9</v>
      </c>
      <c r="E3" s="25">
        <v>45242</v>
      </c>
      <c r="F3" s="24" t="s">
        <v>8</v>
      </c>
      <c r="G3" s="6" t="s">
        <v>53</v>
      </c>
      <c r="H3" s="25">
        <v>45231</v>
      </c>
      <c r="I3" s="26" t="s">
        <v>356</v>
      </c>
      <c r="J3" s="13">
        <v>12800</v>
      </c>
    </row>
    <row r="4" spans="1:10" ht="20" customHeight="1" x14ac:dyDescent="0.35">
      <c r="A4" s="3">
        <v>102</v>
      </c>
      <c r="B4" s="24">
        <v>5000</v>
      </c>
      <c r="C4" s="24" t="s">
        <v>9</v>
      </c>
      <c r="D4" s="24" t="s">
        <v>9</v>
      </c>
      <c r="E4" s="25">
        <v>45241</v>
      </c>
      <c r="F4" s="24" t="s">
        <v>10</v>
      </c>
      <c r="G4" s="6"/>
      <c r="H4" s="25">
        <v>45231</v>
      </c>
      <c r="I4" s="26" t="s">
        <v>357</v>
      </c>
      <c r="J4" s="13">
        <v>10564</v>
      </c>
    </row>
    <row r="5" spans="1:10" ht="20" customHeight="1" x14ac:dyDescent="0.35">
      <c r="A5" s="3">
        <v>103</v>
      </c>
      <c r="B5" s="24">
        <v>5000</v>
      </c>
      <c r="C5" s="24" t="s">
        <v>100</v>
      </c>
      <c r="D5" s="24" t="s">
        <v>51</v>
      </c>
      <c r="E5" s="25">
        <v>45242</v>
      </c>
      <c r="F5" s="24" t="s">
        <v>11</v>
      </c>
      <c r="G5" s="24" t="s">
        <v>101</v>
      </c>
      <c r="H5" s="25">
        <v>45251</v>
      </c>
      <c r="I5" s="26" t="s">
        <v>363</v>
      </c>
      <c r="J5" s="13">
        <v>245000</v>
      </c>
    </row>
    <row r="6" spans="1:10" ht="20" customHeight="1" x14ac:dyDescent="0.35">
      <c r="A6" s="3">
        <v>104</v>
      </c>
      <c r="B6" s="24">
        <v>0</v>
      </c>
      <c r="C6" s="24"/>
      <c r="D6" s="24"/>
      <c r="E6" s="24"/>
      <c r="F6" s="24" t="s">
        <v>12</v>
      </c>
      <c r="G6" s="24" t="s">
        <v>94</v>
      </c>
      <c r="H6" s="25">
        <v>45273</v>
      </c>
      <c r="I6" s="26" t="s">
        <v>358</v>
      </c>
      <c r="J6" s="13">
        <v>17260</v>
      </c>
    </row>
    <row r="7" spans="1:10" ht="20" customHeight="1" x14ac:dyDescent="0.35">
      <c r="A7" s="3">
        <v>201</v>
      </c>
      <c r="B7" s="24">
        <v>5000</v>
      </c>
      <c r="C7" s="24" t="s">
        <v>102</v>
      </c>
      <c r="D7" s="24" t="s">
        <v>52</v>
      </c>
      <c r="E7" s="25">
        <v>45257</v>
      </c>
      <c r="F7" s="24" t="s">
        <v>13</v>
      </c>
      <c r="G7" s="24"/>
      <c r="H7" s="25">
        <v>45273</v>
      </c>
      <c r="I7" s="26" t="s">
        <v>359</v>
      </c>
      <c r="J7" s="13">
        <v>6940</v>
      </c>
    </row>
    <row r="8" spans="1:10" ht="20" customHeight="1" x14ac:dyDescent="0.35">
      <c r="A8" s="3">
        <v>202</v>
      </c>
      <c r="B8" s="24">
        <v>5000</v>
      </c>
      <c r="C8" s="24" t="s">
        <v>103</v>
      </c>
      <c r="D8" s="24" t="s">
        <v>186</v>
      </c>
      <c r="E8" s="25">
        <v>45241</v>
      </c>
      <c r="F8" s="24" t="s">
        <v>14</v>
      </c>
      <c r="G8" s="24"/>
      <c r="H8" s="4"/>
      <c r="I8" s="28"/>
      <c r="J8" s="24">
        <v>0</v>
      </c>
    </row>
    <row r="9" spans="1:10" ht="20" customHeight="1" x14ac:dyDescent="0.35">
      <c r="A9" s="3">
        <v>203</v>
      </c>
      <c r="B9" s="24">
        <v>5000</v>
      </c>
      <c r="C9" s="24" t="s">
        <v>104</v>
      </c>
      <c r="D9" s="24" t="s">
        <v>52</v>
      </c>
      <c r="E9" s="25">
        <v>45236</v>
      </c>
      <c r="F9" s="24" t="s">
        <v>15</v>
      </c>
      <c r="G9" s="24"/>
      <c r="H9" s="24"/>
      <c r="I9" s="26"/>
      <c r="J9" s="24">
        <v>0</v>
      </c>
    </row>
    <row r="10" spans="1:10" ht="20" customHeight="1" x14ac:dyDescent="0.35">
      <c r="A10" s="3">
        <v>204</v>
      </c>
      <c r="B10" s="24">
        <v>5000</v>
      </c>
      <c r="C10" s="24" t="s">
        <v>105</v>
      </c>
      <c r="D10" s="24" t="s">
        <v>52</v>
      </c>
      <c r="E10" s="25">
        <v>45239</v>
      </c>
      <c r="F10" s="24" t="s">
        <v>16</v>
      </c>
      <c r="G10" s="24"/>
      <c r="H10" s="24"/>
      <c r="I10" s="26"/>
      <c r="J10" s="24">
        <v>0</v>
      </c>
    </row>
    <row r="11" spans="1:10" ht="20" customHeight="1" x14ac:dyDescent="0.35">
      <c r="A11" s="3">
        <v>301</v>
      </c>
      <c r="B11" s="24">
        <v>5000</v>
      </c>
      <c r="C11" s="24" t="s">
        <v>106</v>
      </c>
      <c r="D11" s="24" t="s">
        <v>52</v>
      </c>
      <c r="E11" s="25">
        <v>45239</v>
      </c>
      <c r="F11" s="24" t="s">
        <v>17</v>
      </c>
      <c r="G11" s="24"/>
      <c r="H11" s="24"/>
      <c r="I11" s="26"/>
      <c r="J11" s="24">
        <v>0</v>
      </c>
    </row>
    <row r="12" spans="1:10" ht="20" customHeight="1" x14ac:dyDescent="0.35">
      <c r="A12" s="3">
        <v>302</v>
      </c>
      <c r="B12" s="24">
        <v>5000</v>
      </c>
      <c r="C12" s="24" t="s">
        <v>107</v>
      </c>
      <c r="D12" s="24" t="s">
        <v>52</v>
      </c>
      <c r="E12" s="25">
        <v>45239</v>
      </c>
      <c r="F12" s="24" t="s">
        <v>18</v>
      </c>
      <c r="G12" s="24"/>
      <c r="H12" s="24"/>
      <c r="I12" s="26"/>
      <c r="J12" s="24">
        <v>0</v>
      </c>
    </row>
    <row r="13" spans="1:10" ht="20" customHeight="1" x14ac:dyDescent="0.35">
      <c r="A13" s="3">
        <v>303</v>
      </c>
      <c r="B13" s="24">
        <v>5000</v>
      </c>
      <c r="C13" s="24" t="s">
        <v>108</v>
      </c>
      <c r="D13" s="24" t="s">
        <v>52</v>
      </c>
      <c r="E13" s="25">
        <v>45235</v>
      </c>
      <c r="F13" s="24" t="s">
        <v>19</v>
      </c>
      <c r="G13" s="24"/>
      <c r="H13" s="24"/>
      <c r="I13" s="26"/>
      <c r="J13" s="24">
        <v>0</v>
      </c>
    </row>
    <row r="14" spans="1:10" ht="20" customHeight="1" x14ac:dyDescent="0.35">
      <c r="A14" s="3">
        <v>304</v>
      </c>
      <c r="B14" s="24">
        <v>5000</v>
      </c>
      <c r="C14" s="24" t="s">
        <v>64</v>
      </c>
      <c r="D14" s="24" t="s">
        <v>52</v>
      </c>
      <c r="E14" s="25">
        <v>45221</v>
      </c>
      <c r="F14" s="24" t="s">
        <v>20</v>
      </c>
      <c r="G14" s="24"/>
      <c r="H14" s="24"/>
      <c r="I14" s="26"/>
      <c r="J14" s="24">
        <v>0</v>
      </c>
    </row>
    <row r="15" spans="1:10" ht="20" customHeight="1" x14ac:dyDescent="0.35">
      <c r="A15" s="3">
        <v>401</v>
      </c>
      <c r="B15" s="24">
        <v>5000</v>
      </c>
      <c r="C15" s="24" t="s">
        <v>109</v>
      </c>
      <c r="D15" s="24" t="s">
        <v>52</v>
      </c>
      <c r="E15" s="25">
        <v>45239</v>
      </c>
      <c r="F15" s="24" t="s">
        <v>21</v>
      </c>
      <c r="G15" s="24"/>
      <c r="H15" s="24"/>
      <c r="I15" s="26"/>
      <c r="J15" s="24">
        <v>0</v>
      </c>
    </row>
    <row r="16" spans="1:10" ht="20" customHeight="1" x14ac:dyDescent="0.35">
      <c r="A16" s="3">
        <v>402</v>
      </c>
      <c r="B16" s="24">
        <v>5000</v>
      </c>
      <c r="C16" s="24" t="s">
        <v>110</v>
      </c>
      <c r="D16" s="24" t="s">
        <v>52</v>
      </c>
      <c r="E16" s="25">
        <v>45239</v>
      </c>
      <c r="F16" s="24" t="s">
        <v>22</v>
      </c>
      <c r="G16" s="24"/>
      <c r="H16" s="24"/>
      <c r="I16" s="26"/>
      <c r="J16" s="24">
        <v>0</v>
      </c>
    </row>
    <row r="17" spans="1:10" ht="20" customHeight="1" x14ac:dyDescent="0.35">
      <c r="A17" s="3">
        <v>403</v>
      </c>
      <c r="B17" s="24">
        <v>5000</v>
      </c>
      <c r="C17" s="24" t="s">
        <v>111</v>
      </c>
      <c r="D17" s="24" t="s">
        <v>52</v>
      </c>
      <c r="E17" s="25">
        <v>45241</v>
      </c>
      <c r="F17" s="24" t="s">
        <v>23</v>
      </c>
      <c r="G17" s="24"/>
      <c r="H17" s="24"/>
      <c r="I17" s="26"/>
      <c r="J17" s="24">
        <v>0</v>
      </c>
    </row>
    <row r="18" spans="1:10" ht="20" customHeight="1" x14ac:dyDescent="0.35">
      <c r="A18" s="3">
        <v>404</v>
      </c>
      <c r="B18" s="24">
        <v>5000</v>
      </c>
      <c r="C18" s="24" t="s">
        <v>68</v>
      </c>
      <c r="D18" s="24"/>
      <c r="E18" s="25">
        <v>45241</v>
      </c>
      <c r="F18" s="24" t="s">
        <v>24</v>
      </c>
      <c r="G18" s="24" t="s">
        <v>112</v>
      </c>
      <c r="H18" s="24"/>
      <c r="I18" s="26"/>
      <c r="J18" s="24">
        <v>0</v>
      </c>
    </row>
    <row r="19" spans="1:10" ht="20" customHeight="1" x14ac:dyDescent="0.35">
      <c r="A19" s="3">
        <v>501</v>
      </c>
      <c r="B19" s="24">
        <v>5000</v>
      </c>
      <c r="C19" s="24" t="s">
        <v>69</v>
      </c>
      <c r="D19" s="24" t="s">
        <v>52</v>
      </c>
      <c r="E19" s="25">
        <v>45257</v>
      </c>
      <c r="F19" s="24" t="s">
        <v>25</v>
      </c>
      <c r="G19" s="24"/>
      <c r="H19" s="24"/>
      <c r="I19" s="26"/>
      <c r="J19" s="24">
        <v>0</v>
      </c>
    </row>
    <row r="20" spans="1:10" ht="20" customHeight="1" x14ac:dyDescent="0.35">
      <c r="A20" s="3">
        <v>502</v>
      </c>
      <c r="B20" s="24">
        <v>5000</v>
      </c>
      <c r="C20" s="24" t="s">
        <v>113</v>
      </c>
      <c r="D20" s="24" t="s">
        <v>52</v>
      </c>
      <c r="E20" s="25">
        <v>45239</v>
      </c>
      <c r="F20" s="24" t="s">
        <v>26</v>
      </c>
      <c r="G20" s="24" t="s">
        <v>114</v>
      </c>
      <c r="H20" s="25">
        <v>45231</v>
      </c>
      <c r="I20" s="26"/>
      <c r="J20" s="31">
        <v>0</v>
      </c>
    </row>
    <row r="21" spans="1:10" ht="20" customHeight="1" x14ac:dyDescent="0.35">
      <c r="A21" s="3">
        <v>503</v>
      </c>
      <c r="B21" s="24">
        <v>5000</v>
      </c>
      <c r="C21" s="24" t="s">
        <v>115</v>
      </c>
      <c r="D21" s="24" t="s">
        <v>52</v>
      </c>
      <c r="E21" s="25">
        <v>45241</v>
      </c>
      <c r="F21" s="24" t="s">
        <v>27</v>
      </c>
      <c r="G21" s="24"/>
      <c r="H21" s="25">
        <v>45231</v>
      </c>
      <c r="I21" s="26"/>
      <c r="J21" s="31">
        <v>0</v>
      </c>
    </row>
    <row r="22" spans="1:10" ht="20" customHeight="1" x14ac:dyDescent="0.35">
      <c r="A22" s="3">
        <v>504</v>
      </c>
      <c r="B22" s="24">
        <v>5000</v>
      </c>
      <c r="C22" s="24" t="s">
        <v>75</v>
      </c>
      <c r="D22" s="24" t="s">
        <v>52</v>
      </c>
      <c r="E22" s="25">
        <v>45242</v>
      </c>
      <c r="F22" s="24" t="s">
        <v>28</v>
      </c>
      <c r="G22" s="24"/>
      <c r="H22" s="25">
        <v>45251</v>
      </c>
      <c r="I22" s="26"/>
      <c r="J22" s="31">
        <v>0</v>
      </c>
    </row>
    <row r="23" spans="1:10" ht="20" customHeight="1" x14ac:dyDescent="0.35">
      <c r="A23" s="3">
        <v>601</v>
      </c>
      <c r="B23" s="24">
        <v>5000</v>
      </c>
      <c r="C23" s="24" t="s">
        <v>116</v>
      </c>
      <c r="D23" s="24" t="s">
        <v>122</v>
      </c>
      <c r="E23" s="25">
        <v>45246</v>
      </c>
      <c r="F23" s="24" t="s">
        <v>29</v>
      </c>
      <c r="G23" s="24"/>
      <c r="H23" s="25">
        <v>45273</v>
      </c>
      <c r="I23" s="26"/>
      <c r="J23" s="31">
        <v>0</v>
      </c>
    </row>
    <row r="24" spans="1:10" ht="20" customHeight="1" x14ac:dyDescent="0.35">
      <c r="A24" s="3">
        <v>602</v>
      </c>
      <c r="B24" s="24">
        <v>5000</v>
      </c>
      <c r="C24" s="24" t="s">
        <v>68</v>
      </c>
      <c r="D24" s="24"/>
      <c r="E24" s="25">
        <v>45246</v>
      </c>
      <c r="F24" s="24" t="s">
        <v>30</v>
      </c>
      <c r="G24" s="24" t="s">
        <v>78</v>
      </c>
      <c r="H24" s="25">
        <v>45273</v>
      </c>
      <c r="I24" s="26"/>
      <c r="J24" s="31">
        <v>0</v>
      </c>
    </row>
    <row r="25" spans="1:10" ht="20" customHeight="1" x14ac:dyDescent="0.35">
      <c r="A25" s="3">
        <v>603</v>
      </c>
      <c r="B25" s="24">
        <v>5000</v>
      </c>
      <c r="C25" s="24" t="s">
        <v>117</v>
      </c>
      <c r="D25" s="24" t="s">
        <v>52</v>
      </c>
      <c r="E25" s="25">
        <v>45241</v>
      </c>
      <c r="F25" s="24" t="s">
        <v>31</v>
      </c>
      <c r="G25" s="24"/>
      <c r="H25" s="24"/>
      <c r="I25" s="26"/>
      <c r="J25" s="31">
        <v>0</v>
      </c>
    </row>
    <row r="26" spans="1:10" ht="20" customHeight="1" x14ac:dyDescent="0.35">
      <c r="A26" s="3">
        <v>604</v>
      </c>
      <c r="B26" s="24">
        <v>5000</v>
      </c>
      <c r="C26" s="24" t="s">
        <v>118</v>
      </c>
      <c r="D26" s="24" t="s">
        <v>52</v>
      </c>
      <c r="E26" s="25">
        <v>45239</v>
      </c>
      <c r="F26" s="24" t="s">
        <v>32</v>
      </c>
      <c r="G26" s="24"/>
      <c r="H26" s="24"/>
      <c r="I26" s="26"/>
      <c r="J26" s="24">
        <v>0</v>
      </c>
    </row>
    <row r="27" spans="1:10" ht="20" customHeight="1" x14ac:dyDescent="0.35">
      <c r="A27" s="3">
        <v>701</v>
      </c>
      <c r="B27" s="24">
        <v>5000</v>
      </c>
      <c r="C27" s="24" t="s">
        <v>119</v>
      </c>
      <c r="D27" s="24" t="s">
        <v>52</v>
      </c>
      <c r="E27" s="25">
        <v>45255</v>
      </c>
      <c r="F27" s="24" t="s">
        <v>33</v>
      </c>
      <c r="G27" s="24" t="s">
        <v>83</v>
      </c>
      <c r="H27" s="24"/>
      <c r="I27" s="26"/>
      <c r="J27" s="24">
        <v>0</v>
      </c>
    </row>
    <row r="28" spans="1:10" ht="20" customHeight="1" x14ac:dyDescent="0.35">
      <c r="A28" s="3">
        <v>702</v>
      </c>
      <c r="B28" s="24">
        <v>5000</v>
      </c>
      <c r="C28" s="24" t="s">
        <v>120</v>
      </c>
      <c r="D28" s="24" t="s">
        <v>52</v>
      </c>
      <c r="E28" s="25">
        <v>45242</v>
      </c>
      <c r="F28" s="24" t="s">
        <v>34</v>
      </c>
      <c r="G28" s="24"/>
      <c r="H28" s="24"/>
      <c r="I28" s="26"/>
      <c r="J28" s="24">
        <v>0</v>
      </c>
    </row>
    <row r="29" spans="1:10" ht="20" customHeight="1" x14ac:dyDescent="0.35">
      <c r="A29" s="3">
        <v>703</v>
      </c>
      <c r="B29" s="24">
        <v>5000</v>
      </c>
      <c r="C29" s="24" t="s">
        <v>121</v>
      </c>
      <c r="D29" s="24" t="s">
        <v>52</v>
      </c>
      <c r="E29" s="25">
        <v>45243</v>
      </c>
      <c r="F29" s="24" t="s">
        <v>35</v>
      </c>
      <c r="G29" s="24" t="s">
        <v>85</v>
      </c>
      <c r="H29" s="24"/>
      <c r="I29" s="26"/>
      <c r="J29" s="24">
        <v>0</v>
      </c>
    </row>
    <row r="30" spans="1:10" ht="20" customHeight="1" x14ac:dyDescent="0.35">
      <c r="A30" s="3">
        <v>704</v>
      </c>
      <c r="B30" s="24">
        <v>5000</v>
      </c>
      <c r="C30" s="24" t="s">
        <v>123</v>
      </c>
      <c r="D30" s="24" t="s">
        <v>52</v>
      </c>
      <c r="E30" s="25">
        <v>45263</v>
      </c>
      <c r="F30" s="24" t="s">
        <v>36</v>
      </c>
      <c r="G30" s="24" t="s">
        <v>98</v>
      </c>
      <c r="H30" s="24"/>
      <c r="I30" s="26"/>
      <c r="J30" s="24">
        <v>0</v>
      </c>
    </row>
    <row r="31" spans="1:10" ht="20" customHeight="1" x14ac:dyDescent="0.35">
      <c r="A31" s="7">
        <v>801</v>
      </c>
      <c r="B31" s="7">
        <v>0</v>
      </c>
      <c r="C31" s="7" t="s">
        <v>381</v>
      </c>
      <c r="D31" s="7"/>
      <c r="E31" s="7"/>
      <c r="F31" s="7" t="s">
        <v>381</v>
      </c>
      <c r="G31" s="24"/>
      <c r="H31" s="24"/>
      <c r="I31" s="26"/>
      <c r="J31" s="24">
        <v>0</v>
      </c>
    </row>
    <row r="32" spans="1:10" ht="20" customHeight="1" x14ac:dyDescent="0.35">
      <c r="A32" s="3">
        <v>802</v>
      </c>
      <c r="B32" s="24">
        <v>5000</v>
      </c>
      <c r="C32" s="24" t="s">
        <v>124</v>
      </c>
      <c r="D32" s="24" t="s">
        <v>52</v>
      </c>
      <c r="E32" s="25">
        <v>45241</v>
      </c>
      <c r="F32" s="24" t="s">
        <v>38</v>
      </c>
      <c r="G32" s="24"/>
      <c r="H32" s="24"/>
      <c r="I32" s="26"/>
      <c r="J32" s="24">
        <v>0</v>
      </c>
    </row>
    <row r="33" spans="1:10" ht="20" customHeight="1" x14ac:dyDescent="0.35">
      <c r="A33" s="3">
        <v>803</v>
      </c>
      <c r="B33" s="24">
        <v>5000</v>
      </c>
      <c r="C33" s="24" t="s">
        <v>68</v>
      </c>
      <c r="D33" s="24"/>
      <c r="E33" s="25">
        <v>45241</v>
      </c>
      <c r="F33" s="24" t="s">
        <v>39</v>
      </c>
      <c r="G33" s="24" t="s">
        <v>89</v>
      </c>
      <c r="H33" s="24"/>
      <c r="I33" s="26"/>
      <c r="J33" s="24">
        <v>0</v>
      </c>
    </row>
    <row r="34" spans="1:10" ht="20" customHeight="1" x14ac:dyDescent="0.35">
      <c r="A34" s="3">
        <v>804</v>
      </c>
      <c r="B34" s="24">
        <v>5000</v>
      </c>
      <c r="C34" s="24" t="s">
        <v>125</v>
      </c>
      <c r="D34" s="24" t="s">
        <v>122</v>
      </c>
      <c r="E34" s="25">
        <v>45235</v>
      </c>
      <c r="F34" s="24" t="s">
        <v>40</v>
      </c>
      <c r="G34" s="24"/>
      <c r="H34" s="24"/>
      <c r="I34" s="26"/>
      <c r="J34" s="24">
        <v>0</v>
      </c>
    </row>
    <row r="35" spans="1:10" ht="20" customHeight="1" x14ac:dyDescent="0.35">
      <c r="A35" s="3">
        <v>901</v>
      </c>
      <c r="B35" s="24">
        <v>5000</v>
      </c>
      <c r="C35" s="24" t="s">
        <v>91</v>
      </c>
      <c r="D35" s="24" t="s">
        <v>52</v>
      </c>
      <c r="E35" s="25">
        <v>45235</v>
      </c>
      <c r="F35" s="24" t="s">
        <v>41</v>
      </c>
      <c r="G35" s="24"/>
      <c r="H35" s="24"/>
      <c r="I35" s="26"/>
      <c r="J35" s="24">
        <v>0</v>
      </c>
    </row>
    <row r="36" spans="1:10" ht="20" customHeight="1" x14ac:dyDescent="0.35">
      <c r="A36" s="3">
        <v>902</v>
      </c>
      <c r="B36" s="24">
        <v>5000</v>
      </c>
      <c r="C36" s="24" t="s">
        <v>126</v>
      </c>
      <c r="D36" s="24" t="s">
        <v>52</v>
      </c>
      <c r="E36" s="25">
        <v>45267</v>
      </c>
      <c r="F36" s="24" t="s">
        <v>42</v>
      </c>
      <c r="G36" s="24" t="s">
        <v>127</v>
      </c>
      <c r="H36" s="24"/>
      <c r="I36" s="26"/>
      <c r="J36" s="24">
        <v>0</v>
      </c>
    </row>
    <row r="37" spans="1:10" ht="20" customHeight="1" x14ac:dyDescent="0.35">
      <c r="A37" s="3">
        <v>903</v>
      </c>
      <c r="B37" s="24">
        <v>5000</v>
      </c>
      <c r="C37" s="24" t="s">
        <v>128</v>
      </c>
      <c r="D37" s="24" t="s">
        <v>52</v>
      </c>
      <c r="E37" s="25">
        <v>45286</v>
      </c>
      <c r="F37" s="24" t="s">
        <v>43</v>
      </c>
      <c r="G37" s="24"/>
      <c r="H37" s="24"/>
      <c r="I37" s="26"/>
      <c r="J37" s="24">
        <v>0</v>
      </c>
    </row>
    <row r="38" spans="1:10" ht="20" customHeight="1" x14ac:dyDescent="0.35">
      <c r="A38" s="3">
        <v>904</v>
      </c>
      <c r="B38" s="24">
        <v>5000</v>
      </c>
      <c r="C38" s="24" t="s">
        <v>129</v>
      </c>
      <c r="D38" s="24" t="s">
        <v>122</v>
      </c>
      <c r="E38" s="25">
        <v>45267</v>
      </c>
      <c r="F38" s="24" t="s">
        <v>44</v>
      </c>
      <c r="G38" s="24" t="s">
        <v>287</v>
      </c>
      <c r="H38" s="24"/>
      <c r="I38" s="26"/>
      <c r="J38" s="24">
        <v>0</v>
      </c>
    </row>
    <row r="39" spans="1:10" ht="20" customHeight="1" x14ac:dyDescent="0.35">
      <c r="A39" s="3">
        <v>1001</v>
      </c>
      <c r="B39" s="24">
        <v>5000</v>
      </c>
      <c r="C39" s="24" t="s">
        <v>9</v>
      </c>
      <c r="D39" s="24" t="s">
        <v>9</v>
      </c>
      <c r="E39" s="25">
        <v>45241</v>
      </c>
      <c r="F39" s="24" t="s">
        <v>45</v>
      </c>
      <c r="G39" s="24"/>
      <c r="H39" s="24"/>
      <c r="I39" s="26"/>
      <c r="J39" s="24">
        <v>0</v>
      </c>
    </row>
    <row r="40" spans="1:10" ht="20" customHeight="1" x14ac:dyDescent="0.35">
      <c r="A40" s="3">
        <v>1002</v>
      </c>
      <c r="B40" s="24">
        <v>5000</v>
      </c>
      <c r="C40" s="24" t="s">
        <v>131</v>
      </c>
      <c r="D40" s="24" t="s">
        <v>52</v>
      </c>
      <c r="E40" s="25">
        <v>45267</v>
      </c>
      <c r="F40" s="24" t="s">
        <v>46</v>
      </c>
      <c r="G40" s="24" t="s">
        <v>275</v>
      </c>
      <c r="H40" s="24"/>
      <c r="I40" s="26"/>
      <c r="J40" s="24">
        <v>0</v>
      </c>
    </row>
    <row r="41" spans="1:10" ht="20" customHeight="1" x14ac:dyDescent="0.35">
      <c r="A41" s="3">
        <v>1003</v>
      </c>
      <c r="B41" s="24">
        <v>5000</v>
      </c>
      <c r="C41" s="24" t="s">
        <v>133</v>
      </c>
      <c r="D41" s="24" t="s">
        <v>52</v>
      </c>
      <c r="E41" s="25">
        <v>45243</v>
      </c>
      <c r="F41" s="24" t="s">
        <v>47</v>
      </c>
      <c r="G41" s="24"/>
      <c r="H41" s="24"/>
      <c r="I41" s="26"/>
      <c r="J41" s="24">
        <v>0</v>
      </c>
    </row>
    <row r="42" spans="1:10" ht="20" customHeight="1" x14ac:dyDescent="0.35">
      <c r="A42" s="7">
        <v>1004</v>
      </c>
      <c r="B42" s="7">
        <v>0</v>
      </c>
      <c r="C42" s="7"/>
      <c r="D42" s="7"/>
      <c r="E42" s="7"/>
      <c r="F42" s="7" t="s">
        <v>48</v>
      </c>
      <c r="G42" s="24" t="s">
        <v>97</v>
      </c>
      <c r="H42" s="24"/>
      <c r="I42" s="26"/>
      <c r="J42" s="24">
        <v>0</v>
      </c>
    </row>
    <row r="43" spans="1:10" ht="20" customHeight="1" x14ac:dyDescent="0.35">
      <c r="A43" s="8" t="s">
        <v>49</v>
      </c>
      <c r="B43" s="9">
        <f>SUM(B3:B42)</f>
        <v>185000</v>
      </c>
      <c r="C43" s="8"/>
      <c r="D43" s="8"/>
      <c r="E43" s="10"/>
      <c r="F43" s="11"/>
      <c r="G43" s="11"/>
      <c r="H43" s="11"/>
      <c r="I43" s="29"/>
      <c r="J43" s="9">
        <f>SUM(J3:J42)</f>
        <v>292564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7969-58E3-4EDE-8EEF-9213863CFF5B}">
  <dimension ref="A1:J43"/>
  <sheetViews>
    <sheetView topLeftCell="J1" zoomScale="110" zoomScaleNormal="110" workbookViewId="0">
      <selection activeCell="K2" sqref="K1:K1048576"/>
    </sheetView>
  </sheetViews>
  <sheetFormatPr defaultRowHeight="14.5" x14ac:dyDescent="0.35"/>
  <cols>
    <col min="1" max="1" width="17.453125" bestFit="1" customWidth="1"/>
    <col min="2" max="2" width="8.6328125" bestFit="1" customWidth="1"/>
    <col min="3" max="3" width="69.6328125" bestFit="1" customWidth="1"/>
    <col min="4" max="4" width="12.453125" bestFit="1" customWidth="1"/>
    <col min="5" max="5" width="9.7265625" bestFit="1" customWidth="1"/>
    <col min="6" max="6" width="29.7265625" bestFit="1" customWidth="1"/>
    <col min="7" max="7" width="45.6328125" bestFit="1" customWidth="1"/>
    <col min="8" max="8" width="9.26953125" bestFit="1" customWidth="1"/>
    <col min="9" max="9" width="66.453125" customWidth="1"/>
    <col min="10" max="10" width="16.54296875" bestFit="1" customWidth="1"/>
  </cols>
  <sheetData>
    <row r="1" spans="1:10" ht="20" customHeight="1" x14ac:dyDescent="0.3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ht="20" customHeight="1" x14ac:dyDescent="0.35">
      <c r="A2" s="15" t="s">
        <v>1</v>
      </c>
      <c r="B2" s="23" t="s">
        <v>2</v>
      </c>
      <c r="C2" s="23" t="s">
        <v>290</v>
      </c>
      <c r="D2" s="23" t="s">
        <v>51</v>
      </c>
      <c r="E2" s="23" t="s">
        <v>3</v>
      </c>
      <c r="F2" s="23" t="s">
        <v>4</v>
      </c>
      <c r="G2" s="23" t="s">
        <v>5</v>
      </c>
      <c r="H2" s="23" t="s">
        <v>6</v>
      </c>
      <c r="I2" s="16"/>
      <c r="J2" s="23" t="s">
        <v>7</v>
      </c>
    </row>
    <row r="3" spans="1:10" ht="20" customHeight="1" x14ac:dyDescent="0.35">
      <c r="A3" s="3">
        <v>101</v>
      </c>
      <c r="B3" s="24">
        <v>5000</v>
      </c>
      <c r="C3" s="24" t="s">
        <v>9</v>
      </c>
      <c r="D3" s="24" t="s">
        <v>9</v>
      </c>
      <c r="E3" s="12">
        <v>45267</v>
      </c>
      <c r="F3" s="6" t="s">
        <v>8</v>
      </c>
      <c r="G3" s="13" t="s">
        <v>53</v>
      </c>
      <c r="H3" s="25">
        <v>45269</v>
      </c>
      <c r="I3" s="24" t="s">
        <v>291</v>
      </c>
      <c r="J3" s="13">
        <v>81666</v>
      </c>
    </row>
    <row r="4" spans="1:10" ht="20" customHeight="1" x14ac:dyDescent="0.35">
      <c r="A4" s="3">
        <v>102</v>
      </c>
      <c r="B4" s="24">
        <v>5000</v>
      </c>
      <c r="C4" s="24" t="s">
        <v>9</v>
      </c>
      <c r="D4" s="24" t="s">
        <v>9</v>
      </c>
      <c r="E4" s="25">
        <v>45267</v>
      </c>
      <c r="F4" s="24" t="s">
        <v>10</v>
      </c>
      <c r="G4" s="24"/>
      <c r="H4" s="52">
        <v>45271</v>
      </c>
      <c r="I4" s="13" t="s">
        <v>360</v>
      </c>
      <c r="J4" s="13">
        <v>14170</v>
      </c>
    </row>
    <row r="5" spans="1:10" ht="20" customHeight="1" x14ac:dyDescent="0.35">
      <c r="A5" s="3">
        <v>103</v>
      </c>
      <c r="B5" s="24">
        <v>5000</v>
      </c>
      <c r="C5" s="24" t="s">
        <v>134</v>
      </c>
      <c r="D5" s="24" t="s">
        <v>122</v>
      </c>
      <c r="E5" s="25">
        <v>45277</v>
      </c>
      <c r="F5" s="24" t="s">
        <v>11</v>
      </c>
      <c r="G5" s="24" t="s">
        <v>101</v>
      </c>
      <c r="H5" s="25">
        <v>45270</v>
      </c>
      <c r="I5" s="24" t="s">
        <v>293</v>
      </c>
      <c r="J5" s="13">
        <v>1060</v>
      </c>
    </row>
    <row r="6" spans="1:10" ht="20" customHeight="1" x14ac:dyDescent="0.35">
      <c r="A6" s="3">
        <v>104</v>
      </c>
      <c r="B6" s="24">
        <v>0</v>
      </c>
      <c r="C6" s="24"/>
      <c r="D6" s="24"/>
      <c r="E6" s="24"/>
      <c r="F6" s="6" t="s">
        <v>12</v>
      </c>
      <c r="G6" s="24" t="s">
        <v>94</v>
      </c>
      <c r="H6" s="25">
        <v>45281</v>
      </c>
      <c r="I6" s="24" t="s">
        <v>292</v>
      </c>
      <c r="J6" s="13">
        <v>235</v>
      </c>
    </row>
    <row r="7" spans="1:10" ht="20" customHeight="1" x14ac:dyDescent="0.35">
      <c r="A7" s="3">
        <v>201</v>
      </c>
      <c r="B7" s="24">
        <v>5000</v>
      </c>
      <c r="C7" s="24" t="s">
        <v>137</v>
      </c>
      <c r="D7" s="24" t="s">
        <v>52</v>
      </c>
      <c r="E7" s="25">
        <v>44928</v>
      </c>
      <c r="F7" s="6" t="s">
        <v>13</v>
      </c>
      <c r="G7" s="24" t="s">
        <v>138</v>
      </c>
      <c r="H7" s="25">
        <v>45285</v>
      </c>
      <c r="I7" s="24" t="s">
        <v>370</v>
      </c>
      <c r="J7" s="13">
        <v>900</v>
      </c>
    </row>
    <row r="8" spans="1:10" ht="20" customHeight="1" x14ac:dyDescent="0.35">
      <c r="A8" s="3">
        <v>202</v>
      </c>
      <c r="B8" s="24">
        <v>5000</v>
      </c>
      <c r="C8" s="24" t="s">
        <v>139</v>
      </c>
      <c r="D8" s="24" t="s">
        <v>186</v>
      </c>
      <c r="E8" s="25">
        <v>45267</v>
      </c>
      <c r="F8" s="24" t="s">
        <v>14</v>
      </c>
      <c r="G8" s="24"/>
      <c r="H8" s="25">
        <v>45286</v>
      </c>
      <c r="I8" s="24" t="s">
        <v>371</v>
      </c>
      <c r="J8" s="13">
        <v>1300</v>
      </c>
    </row>
    <row r="9" spans="1:10" ht="20" customHeight="1" x14ac:dyDescent="0.35">
      <c r="A9" s="3">
        <v>203</v>
      </c>
      <c r="B9" s="24">
        <v>0</v>
      </c>
      <c r="C9" s="24"/>
      <c r="D9" s="24"/>
      <c r="E9" s="24"/>
      <c r="F9" s="24" t="s">
        <v>15</v>
      </c>
      <c r="G9" s="24"/>
      <c r="H9" s="25">
        <v>45288</v>
      </c>
      <c r="I9" s="24" t="s">
        <v>294</v>
      </c>
      <c r="J9" s="13">
        <v>510</v>
      </c>
    </row>
    <row r="10" spans="1:10" ht="20" customHeight="1" x14ac:dyDescent="0.35">
      <c r="A10" s="3">
        <v>204</v>
      </c>
      <c r="B10" s="24">
        <v>5000</v>
      </c>
      <c r="C10" s="24" t="s">
        <v>140</v>
      </c>
      <c r="D10" s="24" t="s">
        <v>52</v>
      </c>
      <c r="E10" s="25">
        <v>45273</v>
      </c>
      <c r="F10" s="24" t="s">
        <v>16</v>
      </c>
      <c r="G10" s="24"/>
      <c r="H10" s="25">
        <v>45290</v>
      </c>
      <c r="I10" s="24" t="s">
        <v>295</v>
      </c>
      <c r="J10" s="13">
        <v>11198</v>
      </c>
    </row>
    <row r="11" spans="1:10" ht="20" customHeight="1" x14ac:dyDescent="0.35">
      <c r="A11" s="3">
        <v>301</v>
      </c>
      <c r="B11" s="24">
        <v>5000</v>
      </c>
      <c r="C11" s="24" t="s">
        <v>141</v>
      </c>
      <c r="D11" s="24" t="s">
        <v>52</v>
      </c>
      <c r="E11" s="25">
        <v>45272</v>
      </c>
      <c r="F11" s="24" t="s">
        <v>17</v>
      </c>
      <c r="G11" s="24"/>
      <c r="H11" s="25">
        <v>44929</v>
      </c>
      <c r="I11" s="24" t="s">
        <v>296</v>
      </c>
      <c r="J11" s="13">
        <v>16670</v>
      </c>
    </row>
    <row r="12" spans="1:10" ht="20" customHeight="1" x14ac:dyDescent="0.35">
      <c r="A12" s="3">
        <v>302</v>
      </c>
      <c r="B12" s="24">
        <v>5000</v>
      </c>
      <c r="C12" s="24" t="s">
        <v>142</v>
      </c>
      <c r="D12" s="24" t="s">
        <v>52</v>
      </c>
      <c r="E12" s="25">
        <v>45273</v>
      </c>
      <c r="F12" s="24" t="s">
        <v>18</v>
      </c>
      <c r="G12" s="24"/>
      <c r="H12" s="25">
        <v>44930</v>
      </c>
      <c r="I12" s="24" t="s">
        <v>297</v>
      </c>
      <c r="J12" s="13">
        <v>8040</v>
      </c>
    </row>
    <row r="13" spans="1:10" ht="20" customHeight="1" x14ac:dyDescent="0.35">
      <c r="A13" s="3">
        <v>303</v>
      </c>
      <c r="B13" s="24">
        <v>5000</v>
      </c>
      <c r="C13" s="24" t="s">
        <v>143</v>
      </c>
      <c r="D13" s="24" t="s">
        <v>52</v>
      </c>
      <c r="E13" s="25">
        <v>45269</v>
      </c>
      <c r="F13" s="24" t="s">
        <v>19</v>
      </c>
      <c r="G13" s="24"/>
      <c r="H13" s="25">
        <v>44933</v>
      </c>
      <c r="I13" s="24" t="s">
        <v>372</v>
      </c>
      <c r="J13" s="13">
        <v>1795</v>
      </c>
    </row>
    <row r="14" spans="1:10" ht="20" customHeight="1" x14ac:dyDescent="0.35">
      <c r="A14" s="3">
        <v>304</v>
      </c>
      <c r="B14" s="24">
        <v>5000</v>
      </c>
      <c r="C14" s="24" t="s">
        <v>145</v>
      </c>
      <c r="D14" s="24" t="s">
        <v>52</v>
      </c>
      <c r="E14" s="25">
        <v>44951</v>
      </c>
      <c r="F14" s="24" t="s">
        <v>20</v>
      </c>
      <c r="G14" s="24" t="s">
        <v>144</v>
      </c>
      <c r="H14" s="4"/>
      <c r="I14" s="4"/>
      <c r="J14" s="13">
        <v>0</v>
      </c>
    </row>
    <row r="15" spans="1:10" ht="20" customHeight="1" x14ac:dyDescent="0.35">
      <c r="A15" s="3">
        <v>401</v>
      </c>
      <c r="B15" s="24">
        <v>5000</v>
      </c>
      <c r="C15" s="24" t="s">
        <v>146</v>
      </c>
      <c r="D15" s="24" t="s">
        <v>52</v>
      </c>
      <c r="E15" s="25">
        <v>45286</v>
      </c>
      <c r="F15" s="24" t="s">
        <v>21</v>
      </c>
      <c r="G15" s="24"/>
      <c r="H15" s="4"/>
      <c r="I15" s="4"/>
      <c r="J15" s="24">
        <v>0</v>
      </c>
    </row>
    <row r="16" spans="1:10" ht="20" customHeight="1" x14ac:dyDescent="0.35">
      <c r="A16" s="3">
        <v>402</v>
      </c>
      <c r="B16" s="24">
        <v>5000</v>
      </c>
      <c r="C16" s="24" t="s">
        <v>147</v>
      </c>
      <c r="D16" s="24" t="s">
        <v>52</v>
      </c>
      <c r="E16" s="25">
        <v>45274</v>
      </c>
      <c r="F16" s="24" t="s">
        <v>22</v>
      </c>
      <c r="G16" s="24"/>
      <c r="H16" s="24"/>
      <c r="I16" s="24"/>
      <c r="J16" s="24">
        <v>0</v>
      </c>
    </row>
    <row r="17" spans="1:10" ht="20" customHeight="1" x14ac:dyDescent="0.35">
      <c r="A17" s="3">
        <v>403</v>
      </c>
      <c r="B17" s="24">
        <v>5000</v>
      </c>
      <c r="C17" s="24" t="s">
        <v>148</v>
      </c>
      <c r="D17" s="24" t="s">
        <v>52</v>
      </c>
      <c r="E17" s="25">
        <v>45286</v>
      </c>
      <c r="F17" s="24" t="s">
        <v>23</v>
      </c>
      <c r="G17" s="24"/>
      <c r="H17" s="24"/>
      <c r="I17" s="24"/>
      <c r="J17" s="24">
        <v>0</v>
      </c>
    </row>
    <row r="18" spans="1:10" ht="20" customHeight="1" x14ac:dyDescent="0.35">
      <c r="A18" s="3">
        <v>404</v>
      </c>
      <c r="B18" s="24">
        <v>5000</v>
      </c>
      <c r="C18" s="24" t="s">
        <v>68</v>
      </c>
      <c r="D18" s="24"/>
      <c r="E18" s="25">
        <v>45286</v>
      </c>
      <c r="F18" s="24" t="s">
        <v>24</v>
      </c>
      <c r="G18" s="24" t="s">
        <v>112</v>
      </c>
      <c r="H18" s="24"/>
      <c r="I18" s="24"/>
      <c r="J18" s="24">
        <v>0</v>
      </c>
    </row>
    <row r="19" spans="1:10" ht="20" customHeight="1" x14ac:dyDescent="0.35">
      <c r="A19" s="3">
        <v>501</v>
      </c>
      <c r="B19" s="24">
        <v>5000</v>
      </c>
      <c r="C19" s="24" t="s">
        <v>149</v>
      </c>
      <c r="D19" s="24" t="s">
        <v>52</v>
      </c>
      <c r="E19" s="25">
        <v>45275</v>
      </c>
      <c r="F19" s="6" t="s">
        <v>25</v>
      </c>
      <c r="G19" s="24"/>
      <c r="H19" s="24"/>
      <c r="I19" s="24"/>
      <c r="J19" s="24">
        <v>0</v>
      </c>
    </row>
    <row r="20" spans="1:10" ht="20" customHeight="1" x14ac:dyDescent="0.35">
      <c r="A20" s="3">
        <v>502</v>
      </c>
      <c r="B20" s="24">
        <v>5000</v>
      </c>
      <c r="C20" s="24" t="s">
        <v>150</v>
      </c>
      <c r="D20" s="24" t="s">
        <v>52</v>
      </c>
      <c r="E20" s="25">
        <v>45273</v>
      </c>
      <c r="F20" s="24" t="s">
        <v>26</v>
      </c>
      <c r="G20" s="24" t="s">
        <v>114</v>
      </c>
      <c r="H20" s="24"/>
      <c r="I20" s="24"/>
      <c r="J20" s="24">
        <v>0</v>
      </c>
    </row>
    <row r="21" spans="1:10" ht="20" customHeight="1" x14ac:dyDescent="0.35">
      <c r="A21" s="3">
        <v>503</v>
      </c>
      <c r="B21" s="24">
        <v>5000</v>
      </c>
      <c r="C21" s="24" t="s">
        <v>151</v>
      </c>
      <c r="D21" s="24" t="s">
        <v>52</v>
      </c>
      <c r="E21" s="25">
        <v>45275</v>
      </c>
      <c r="F21" s="24" t="s">
        <v>27</v>
      </c>
      <c r="G21" s="24"/>
      <c r="H21" s="24"/>
      <c r="I21" s="24"/>
      <c r="J21" s="24">
        <v>0</v>
      </c>
    </row>
    <row r="22" spans="1:10" ht="20" customHeight="1" x14ac:dyDescent="0.35">
      <c r="A22" s="3">
        <v>504</v>
      </c>
      <c r="B22" s="24">
        <v>5000</v>
      </c>
      <c r="C22" s="24" t="s">
        <v>152</v>
      </c>
      <c r="D22" s="24" t="s">
        <v>52</v>
      </c>
      <c r="E22" s="25">
        <v>45267</v>
      </c>
      <c r="F22" s="6" t="s">
        <v>28</v>
      </c>
      <c r="G22" s="24"/>
      <c r="H22" s="24"/>
      <c r="I22" s="24"/>
      <c r="J22" s="24">
        <v>0</v>
      </c>
    </row>
    <row r="23" spans="1:10" ht="20" customHeight="1" x14ac:dyDescent="0.35">
      <c r="A23" s="3">
        <v>601</v>
      </c>
      <c r="B23" s="24">
        <v>5000</v>
      </c>
      <c r="C23" s="24" t="s">
        <v>153</v>
      </c>
      <c r="D23" s="24" t="s">
        <v>122</v>
      </c>
      <c r="E23" s="25">
        <v>45275</v>
      </c>
      <c r="F23" s="24" t="s">
        <v>29</v>
      </c>
      <c r="G23" s="24"/>
      <c r="H23" s="24"/>
      <c r="I23" s="24"/>
      <c r="J23" s="24">
        <v>0</v>
      </c>
    </row>
    <row r="24" spans="1:10" ht="20" customHeight="1" x14ac:dyDescent="0.35">
      <c r="A24" s="3">
        <v>602</v>
      </c>
      <c r="B24" s="24">
        <v>5000</v>
      </c>
      <c r="C24" s="24" t="s">
        <v>68</v>
      </c>
      <c r="D24" s="24"/>
      <c r="E24" s="25">
        <v>45275</v>
      </c>
      <c r="F24" s="24" t="s">
        <v>30</v>
      </c>
      <c r="G24" s="24" t="s">
        <v>78</v>
      </c>
      <c r="H24" s="24"/>
      <c r="I24" s="24"/>
      <c r="J24" s="24">
        <v>0</v>
      </c>
    </row>
    <row r="25" spans="1:10" ht="20" customHeight="1" x14ac:dyDescent="0.35">
      <c r="A25" s="3">
        <v>603</v>
      </c>
      <c r="B25" s="24">
        <v>5000</v>
      </c>
      <c r="C25" s="24" t="s">
        <v>155</v>
      </c>
      <c r="D25" s="24" t="s">
        <v>52</v>
      </c>
      <c r="E25" s="25">
        <v>45283</v>
      </c>
      <c r="F25" s="24" t="s">
        <v>31</v>
      </c>
      <c r="G25" s="24" t="s">
        <v>154</v>
      </c>
      <c r="H25" s="24"/>
      <c r="I25" s="24"/>
      <c r="J25" s="24">
        <v>0</v>
      </c>
    </row>
    <row r="26" spans="1:10" ht="20" customHeight="1" x14ac:dyDescent="0.35">
      <c r="A26" s="3">
        <v>604</v>
      </c>
      <c r="B26" s="24">
        <v>5000</v>
      </c>
      <c r="C26" s="24" t="s">
        <v>156</v>
      </c>
      <c r="D26" s="24" t="s">
        <v>52</v>
      </c>
      <c r="E26" s="25">
        <v>45283</v>
      </c>
      <c r="F26" s="24" t="s">
        <v>32</v>
      </c>
      <c r="G26" s="24"/>
      <c r="H26" s="24"/>
      <c r="I26" s="24"/>
      <c r="J26" s="24">
        <v>0</v>
      </c>
    </row>
    <row r="27" spans="1:10" ht="20" customHeight="1" x14ac:dyDescent="0.35">
      <c r="A27" s="3">
        <v>701</v>
      </c>
      <c r="B27" s="24">
        <v>5000</v>
      </c>
      <c r="C27" s="24" t="s">
        <v>157</v>
      </c>
      <c r="D27" s="24" t="s">
        <v>52</v>
      </c>
      <c r="E27" s="25">
        <v>44933</v>
      </c>
      <c r="F27" s="24" t="s">
        <v>33</v>
      </c>
      <c r="G27" s="24" t="s">
        <v>159</v>
      </c>
      <c r="H27" s="24"/>
      <c r="I27" s="24"/>
      <c r="J27" s="24">
        <v>0</v>
      </c>
    </row>
    <row r="28" spans="1:10" ht="20" customHeight="1" x14ac:dyDescent="0.35">
      <c r="A28" s="3">
        <v>702</v>
      </c>
      <c r="B28" s="24">
        <v>5000</v>
      </c>
      <c r="C28" s="24" t="s">
        <v>160</v>
      </c>
      <c r="D28" s="24" t="s">
        <v>52</v>
      </c>
      <c r="E28" s="25">
        <v>45274</v>
      </c>
      <c r="F28" s="24" t="s">
        <v>34</v>
      </c>
      <c r="G28" s="24"/>
      <c r="H28" s="24"/>
      <c r="I28" s="24"/>
      <c r="J28" s="24">
        <v>0</v>
      </c>
    </row>
    <row r="29" spans="1:10" ht="20" customHeight="1" x14ac:dyDescent="0.35">
      <c r="A29" s="3">
        <v>703</v>
      </c>
      <c r="B29" s="24">
        <v>5000</v>
      </c>
      <c r="C29" s="24" t="s">
        <v>161</v>
      </c>
      <c r="D29" s="24" t="s">
        <v>52</v>
      </c>
      <c r="E29" s="25">
        <v>45283</v>
      </c>
      <c r="F29" s="24" t="s">
        <v>35</v>
      </c>
      <c r="G29" s="24" t="s">
        <v>85</v>
      </c>
      <c r="H29" s="24"/>
      <c r="I29" s="24"/>
      <c r="J29" s="24">
        <v>0</v>
      </c>
    </row>
    <row r="30" spans="1:10" ht="20" customHeight="1" x14ac:dyDescent="0.35">
      <c r="A30" s="3">
        <v>704</v>
      </c>
      <c r="B30" s="24">
        <v>5000</v>
      </c>
      <c r="C30" s="24" t="s">
        <v>162</v>
      </c>
      <c r="D30" s="24" t="s">
        <v>52</v>
      </c>
      <c r="E30" s="25">
        <v>45273</v>
      </c>
      <c r="F30" s="24" t="s">
        <v>36</v>
      </c>
      <c r="G30" s="24" t="s">
        <v>163</v>
      </c>
      <c r="H30" s="24"/>
      <c r="I30" s="24"/>
      <c r="J30" s="24">
        <v>0</v>
      </c>
    </row>
    <row r="31" spans="1:10" ht="20" customHeight="1" x14ac:dyDescent="0.35">
      <c r="A31" s="7">
        <v>801</v>
      </c>
      <c r="B31" s="7">
        <v>0</v>
      </c>
      <c r="C31" s="7" t="s">
        <v>381</v>
      </c>
      <c r="D31" s="7"/>
      <c r="E31" s="7"/>
      <c r="F31" s="7" t="s">
        <v>381</v>
      </c>
      <c r="G31" s="24"/>
      <c r="H31" s="24"/>
      <c r="I31" s="24"/>
      <c r="J31" s="24">
        <v>0</v>
      </c>
    </row>
    <row r="32" spans="1:10" ht="20" customHeight="1" x14ac:dyDescent="0.35">
      <c r="A32" s="3">
        <v>802</v>
      </c>
      <c r="B32" s="24">
        <v>5000</v>
      </c>
      <c r="C32" s="24" t="s">
        <v>164</v>
      </c>
      <c r="D32" s="24" t="s">
        <v>52</v>
      </c>
      <c r="E32" s="25">
        <v>45271</v>
      </c>
      <c r="F32" s="24" t="s">
        <v>38</v>
      </c>
      <c r="G32" s="24"/>
      <c r="H32" s="24"/>
      <c r="I32" s="24"/>
      <c r="J32" s="24">
        <v>0</v>
      </c>
    </row>
    <row r="33" spans="1:10" ht="20" customHeight="1" x14ac:dyDescent="0.35">
      <c r="A33" s="3">
        <v>803</v>
      </c>
      <c r="B33" s="24">
        <v>5000</v>
      </c>
      <c r="C33" s="24" t="s">
        <v>68</v>
      </c>
      <c r="D33" s="24"/>
      <c r="E33" s="25">
        <v>45271</v>
      </c>
      <c r="F33" s="24" t="s">
        <v>39</v>
      </c>
      <c r="G33" s="24" t="s">
        <v>89</v>
      </c>
      <c r="H33" s="24"/>
      <c r="I33" s="24"/>
      <c r="J33" s="24">
        <v>0</v>
      </c>
    </row>
    <row r="34" spans="1:10" ht="20" customHeight="1" x14ac:dyDescent="0.35">
      <c r="A34" s="3">
        <v>804</v>
      </c>
      <c r="B34" s="24">
        <v>5000</v>
      </c>
      <c r="C34" s="24" t="s">
        <v>165</v>
      </c>
      <c r="D34" s="24" t="s">
        <v>52</v>
      </c>
      <c r="E34" s="25">
        <v>45271</v>
      </c>
      <c r="F34" s="24" t="s">
        <v>40</v>
      </c>
      <c r="G34" s="24"/>
      <c r="H34" s="24"/>
      <c r="I34" s="24"/>
      <c r="J34" s="24">
        <v>0</v>
      </c>
    </row>
    <row r="35" spans="1:10" ht="20" customHeight="1" x14ac:dyDescent="0.35">
      <c r="A35" s="3">
        <v>901</v>
      </c>
      <c r="B35" s="24">
        <v>5000</v>
      </c>
      <c r="C35" s="24" t="s">
        <v>166</v>
      </c>
      <c r="D35" s="24" t="s">
        <v>52</v>
      </c>
      <c r="E35" s="25">
        <v>45270</v>
      </c>
      <c r="F35" s="24" t="s">
        <v>41</v>
      </c>
      <c r="G35" s="24"/>
      <c r="H35" s="24"/>
      <c r="I35" s="24"/>
      <c r="J35" s="24">
        <v>0</v>
      </c>
    </row>
    <row r="36" spans="1:10" ht="20" customHeight="1" x14ac:dyDescent="0.35">
      <c r="A36" s="3">
        <v>902</v>
      </c>
      <c r="B36" s="24">
        <v>5000</v>
      </c>
      <c r="C36" s="24" t="s">
        <v>167</v>
      </c>
      <c r="D36" s="24" t="s">
        <v>52</v>
      </c>
      <c r="E36" s="25">
        <v>45289</v>
      </c>
      <c r="F36" s="24" t="s">
        <v>42</v>
      </c>
      <c r="G36" s="24" t="s">
        <v>272</v>
      </c>
      <c r="H36" s="24"/>
      <c r="I36" s="24"/>
      <c r="J36" s="24">
        <v>0</v>
      </c>
    </row>
    <row r="37" spans="1:10" ht="20" customHeight="1" x14ac:dyDescent="0.35">
      <c r="A37" s="3">
        <v>903</v>
      </c>
      <c r="B37" s="24">
        <v>5000</v>
      </c>
      <c r="C37" s="24" t="s">
        <v>170</v>
      </c>
      <c r="D37" s="24" t="s">
        <v>52</v>
      </c>
      <c r="E37" s="25">
        <v>44986</v>
      </c>
      <c r="F37" s="24" t="s">
        <v>43</v>
      </c>
      <c r="G37" s="24" t="s">
        <v>171</v>
      </c>
      <c r="H37" s="24"/>
      <c r="I37" s="24"/>
      <c r="J37" s="24">
        <v>0</v>
      </c>
    </row>
    <row r="38" spans="1:10" ht="20" customHeight="1" x14ac:dyDescent="0.35">
      <c r="A38" s="3">
        <v>904</v>
      </c>
      <c r="B38" s="24">
        <v>5000</v>
      </c>
      <c r="C38" s="24" t="s">
        <v>132</v>
      </c>
      <c r="D38" s="24" t="s">
        <v>122</v>
      </c>
      <c r="E38" s="25">
        <v>45267</v>
      </c>
      <c r="F38" s="24" t="s">
        <v>44</v>
      </c>
      <c r="G38" s="6" t="s">
        <v>278</v>
      </c>
      <c r="H38" s="24"/>
      <c r="I38" s="24"/>
      <c r="J38" s="24">
        <v>0</v>
      </c>
    </row>
    <row r="39" spans="1:10" ht="20" customHeight="1" x14ac:dyDescent="0.35">
      <c r="A39" s="3">
        <v>1001</v>
      </c>
      <c r="B39" s="24">
        <v>5000</v>
      </c>
      <c r="C39" s="24" t="s">
        <v>9</v>
      </c>
      <c r="D39" s="24" t="s">
        <v>9</v>
      </c>
      <c r="E39" s="25">
        <v>45267</v>
      </c>
      <c r="F39" s="24" t="s">
        <v>45</v>
      </c>
      <c r="G39" s="24"/>
      <c r="H39" s="24"/>
      <c r="I39" s="24"/>
      <c r="J39" s="24">
        <v>0</v>
      </c>
    </row>
    <row r="40" spans="1:10" ht="20" customHeight="1" x14ac:dyDescent="0.35">
      <c r="A40" s="3">
        <v>1002</v>
      </c>
      <c r="B40" s="24">
        <v>5000</v>
      </c>
      <c r="C40" s="24" t="s">
        <v>131</v>
      </c>
      <c r="D40" s="24" t="s">
        <v>52</v>
      </c>
      <c r="E40" s="25">
        <v>45267</v>
      </c>
      <c r="F40" s="6" t="s">
        <v>46</v>
      </c>
      <c r="G40" s="24" t="s">
        <v>275</v>
      </c>
      <c r="H40" s="24"/>
      <c r="I40" s="24"/>
      <c r="J40" s="24">
        <v>0</v>
      </c>
    </row>
    <row r="41" spans="1:10" ht="20" customHeight="1" x14ac:dyDescent="0.35">
      <c r="A41" s="3">
        <v>1003</v>
      </c>
      <c r="B41" s="24">
        <v>5000</v>
      </c>
      <c r="C41" s="24" t="s">
        <v>169</v>
      </c>
      <c r="D41" s="24" t="s">
        <v>52</v>
      </c>
      <c r="E41" s="25">
        <v>45275</v>
      </c>
      <c r="F41" s="24" t="s">
        <v>47</v>
      </c>
      <c r="G41" s="24"/>
      <c r="H41" s="24"/>
      <c r="I41" s="24"/>
      <c r="J41" s="24">
        <v>0</v>
      </c>
    </row>
    <row r="42" spans="1:10" ht="20" customHeight="1" x14ac:dyDescent="0.35">
      <c r="A42" s="3">
        <v>1004</v>
      </c>
      <c r="B42" s="24">
        <v>5000</v>
      </c>
      <c r="C42" s="24" t="s">
        <v>168</v>
      </c>
      <c r="D42" s="24" t="s">
        <v>52</v>
      </c>
      <c r="E42" s="25">
        <v>45272</v>
      </c>
      <c r="F42" s="24" t="s">
        <v>130</v>
      </c>
      <c r="G42" s="24" t="s">
        <v>276</v>
      </c>
      <c r="H42" s="24"/>
      <c r="I42" s="24"/>
      <c r="J42" s="24">
        <v>0</v>
      </c>
    </row>
    <row r="43" spans="1:10" ht="20" customHeight="1" x14ac:dyDescent="0.35">
      <c r="A43" s="8" t="s">
        <v>49</v>
      </c>
      <c r="B43" s="8">
        <f>SUM(B3:B42)</f>
        <v>185000</v>
      </c>
      <c r="C43" s="11"/>
      <c r="D43" s="11"/>
      <c r="E43" s="11"/>
      <c r="F43" s="11"/>
      <c r="G43" s="11"/>
      <c r="H43" s="11"/>
      <c r="I43" s="11"/>
      <c r="J43" s="14">
        <f>SUM(J3:J42)</f>
        <v>137544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BE9E-CF21-4A8C-A1B1-3A773E936EFB}">
  <dimension ref="A1:J43"/>
  <sheetViews>
    <sheetView topLeftCell="H1" zoomScale="110" zoomScaleNormal="40" workbookViewId="0">
      <selection activeCell="K2" sqref="K1:K1048576"/>
    </sheetView>
  </sheetViews>
  <sheetFormatPr defaultRowHeight="14.5" x14ac:dyDescent="0.35"/>
  <cols>
    <col min="1" max="1" width="17.453125" bestFit="1" customWidth="1"/>
    <col min="2" max="2" width="9" bestFit="1" customWidth="1"/>
    <col min="3" max="3" width="73.26953125" bestFit="1" customWidth="1"/>
    <col min="4" max="4" width="19.1796875" bestFit="1" customWidth="1"/>
    <col min="5" max="5" width="9.7265625" bestFit="1" customWidth="1"/>
    <col min="6" max="6" width="29.7265625" bestFit="1" customWidth="1"/>
    <col min="7" max="7" width="52.54296875" bestFit="1" customWidth="1"/>
    <col min="8" max="8" width="83.36328125" bestFit="1" customWidth="1"/>
    <col min="10" max="10" width="19.36328125" bestFit="1" customWidth="1"/>
  </cols>
  <sheetData>
    <row r="1" spans="1:10" ht="20" customHeight="1" x14ac:dyDescent="0.3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20" customHeight="1" x14ac:dyDescent="0.35">
      <c r="A2" s="5" t="s">
        <v>1</v>
      </c>
      <c r="B2" s="5" t="s">
        <v>2</v>
      </c>
      <c r="C2" s="5" t="s">
        <v>290</v>
      </c>
      <c r="D2" s="5" t="s">
        <v>51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3</v>
      </c>
      <c r="J2" s="5" t="s">
        <v>7</v>
      </c>
    </row>
    <row r="3" spans="1:10" ht="20" customHeight="1" x14ac:dyDescent="0.35">
      <c r="A3" s="3">
        <v>101</v>
      </c>
      <c r="B3" s="6">
        <v>3500</v>
      </c>
      <c r="C3" s="6" t="s">
        <v>173</v>
      </c>
      <c r="D3" s="6" t="s">
        <v>172</v>
      </c>
      <c r="E3" s="12">
        <v>44932</v>
      </c>
      <c r="F3" s="6" t="s">
        <v>8</v>
      </c>
      <c r="G3" s="6" t="s">
        <v>281</v>
      </c>
      <c r="H3" s="3" t="s">
        <v>350</v>
      </c>
      <c r="I3" s="2">
        <v>44933</v>
      </c>
      <c r="J3" s="13">
        <v>360</v>
      </c>
    </row>
    <row r="4" spans="1:10" ht="20" customHeight="1" x14ac:dyDescent="0.35">
      <c r="A4" s="3">
        <v>102</v>
      </c>
      <c r="B4" s="6">
        <v>3500</v>
      </c>
      <c r="C4" s="6" t="s">
        <v>9</v>
      </c>
      <c r="D4" s="6" t="s">
        <v>9</v>
      </c>
      <c r="E4" s="2">
        <v>44931</v>
      </c>
      <c r="F4" s="3" t="s">
        <v>10</v>
      </c>
      <c r="G4" s="3"/>
      <c r="H4" s="13" t="s">
        <v>298</v>
      </c>
      <c r="I4" s="52">
        <v>44934</v>
      </c>
      <c r="J4" s="13">
        <v>440</v>
      </c>
    </row>
    <row r="5" spans="1:10" ht="20" customHeight="1" x14ac:dyDescent="0.35">
      <c r="A5" s="3">
        <v>103</v>
      </c>
      <c r="B5" s="6">
        <v>3500</v>
      </c>
      <c r="C5" s="6" t="s">
        <v>176</v>
      </c>
      <c r="D5" s="6"/>
      <c r="E5" s="2">
        <v>44963</v>
      </c>
      <c r="F5" s="3" t="s">
        <v>11</v>
      </c>
      <c r="G5" s="3" t="s">
        <v>266</v>
      </c>
      <c r="H5" s="3" t="s">
        <v>373</v>
      </c>
      <c r="I5" s="2">
        <v>44937</v>
      </c>
      <c r="J5" s="13">
        <v>2000</v>
      </c>
    </row>
    <row r="6" spans="1:10" ht="20" customHeight="1" x14ac:dyDescent="0.35">
      <c r="A6" s="3">
        <v>104</v>
      </c>
      <c r="B6" s="6">
        <v>3500</v>
      </c>
      <c r="C6" s="6" t="s">
        <v>177</v>
      </c>
      <c r="D6" s="6" t="s">
        <v>172</v>
      </c>
      <c r="E6" s="2">
        <v>44961</v>
      </c>
      <c r="F6" s="6" t="s">
        <v>12</v>
      </c>
      <c r="G6" s="3" t="s">
        <v>282</v>
      </c>
      <c r="H6" s="3" t="s">
        <v>299</v>
      </c>
      <c r="I6" s="2">
        <v>44940</v>
      </c>
      <c r="J6" s="13">
        <v>1800</v>
      </c>
    </row>
    <row r="7" spans="1:10" ht="20" customHeight="1" x14ac:dyDescent="0.35">
      <c r="A7" s="3">
        <v>201</v>
      </c>
      <c r="B7" s="6">
        <v>3500</v>
      </c>
      <c r="C7" s="6" t="s">
        <v>182</v>
      </c>
      <c r="D7" s="6" t="s">
        <v>52</v>
      </c>
      <c r="E7" s="2">
        <v>44959</v>
      </c>
      <c r="F7" s="6" t="s">
        <v>13</v>
      </c>
      <c r="G7" s="3" t="s">
        <v>231</v>
      </c>
      <c r="H7" s="3" t="s">
        <v>378</v>
      </c>
      <c r="I7" s="2">
        <v>44942</v>
      </c>
      <c r="J7" s="13">
        <v>1250</v>
      </c>
    </row>
    <row r="8" spans="1:10" ht="20" customHeight="1" x14ac:dyDescent="0.35">
      <c r="A8" s="3">
        <v>202</v>
      </c>
      <c r="B8" s="6">
        <v>3500</v>
      </c>
      <c r="C8" s="6" t="s">
        <v>183</v>
      </c>
      <c r="D8" s="6" t="s">
        <v>186</v>
      </c>
      <c r="E8" s="2">
        <v>44931</v>
      </c>
      <c r="F8" s="3" t="s">
        <v>14</v>
      </c>
      <c r="G8" s="3"/>
      <c r="H8" s="3" t="s">
        <v>301</v>
      </c>
      <c r="I8" s="2">
        <v>44942</v>
      </c>
      <c r="J8" s="13">
        <v>2340</v>
      </c>
    </row>
    <row r="9" spans="1:10" ht="20" customHeight="1" x14ac:dyDescent="0.35">
      <c r="A9" s="3">
        <v>203</v>
      </c>
      <c r="B9" s="6">
        <v>0</v>
      </c>
      <c r="C9" s="6"/>
      <c r="D9" s="6"/>
      <c r="E9" s="3"/>
      <c r="F9" s="3" t="s">
        <v>15</v>
      </c>
      <c r="G9" s="3"/>
      <c r="H9" s="3" t="s">
        <v>300</v>
      </c>
      <c r="I9" s="2">
        <v>44942</v>
      </c>
      <c r="J9" s="13">
        <v>1850</v>
      </c>
    </row>
    <row r="10" spans="1:10" ht="20" customHeight="1" x14ac:dyDescent="0.35">
      <c r="A10" s="3">
        <v>204</v>
      </c>
      <c r="B10" s="6">
        <v>3500</v>
      </c>
      <c r="C10" s="6" t="s">
        <v>187</v>
      </c>
      <c r="D10" s="6" t="s">
        <v>52</v>
      </c>
      <c r="E10" s="2">
        <v>44936</v>
      </c>
      <c r="F10" s="3" t="s">
        <v>16</v>
      </c>
      <c r="G10" s="3"/>
      <c r="H10" s="3" t="s">
        <v>302</v>
      </c>
      <c r="I10" s="2">
        <v>44944</v>
      </c>
      <c r="J10" s="13">
        <v>880</v>
      </c>
    </row>
    <row r="11" spans="1:10" ht="20" customHeight="1" x14ac:dyDescent="0.35">
      <c r="A11" s="3">
        <v>301</v>
      </c>
      <c r="B11" s="6">
        <v>3500</v>
      </c>
      <c r="C11" s="6" t="s">
        <v>190</v>
      </c>
      <c r="D11" s="6" t="s">
        <v>52</v>
      </c>
      <c r="E11" s="2">
        <v>44960</v>
      </c>
      <c r="F11" s="3" t="s">
        <v>17</v>
      </c>
      <c r="G11" s="3"/>
      <c r="H11" s="3" t="s">
        <v>303</v>
      </c>
      <c r="I11" s="2">
        <v>44947</v>
      </c>
      <c r="J11" s="13">
        <v>2400</v>
      </c>
    </row>
    <row r="12" spans="1:10" ht="20" customHeight="1" x14ac:dyDescent="0.35">
      <c r="A12" s="3">
        <v>302</v>
      </c>
      <c r="B12" s="6">
        <v>3500</v>
      </c>
      <c r="C12" s="6" t="s">
        <v>193</v>
      </c>
      <c r="D12" s="12" t="s">
        <v>52</v>
      </c>
      <c r="E12" s="2">
        <v>44937</v>
      </c>
      <c r="F12" s="3" t="s">
        <v>18</v>
      </c>
      <c r="G12" s="3" t="s">
        <v>136</v>
      </c>
      <c r="H12" s="3" t="s">
        <v>304</v>
      </c>
      <c r="I12" s="2">
        <v>44957</v>
      </c>
      <c r="J12" s="13">
        <v>16890</v>
      </c>
    </row>
    <row r="13" spans="1:10" ht="20" customHeight="1" x14ac:dyDescent="0.35">
      <c r="A13" s="3">
        <v>303</v>
      </c>
      <c r="B13" s="6">
        <v>3500</v>
      </c>
      <c r="C13" s="6" t="s">
        <v>195</v>
      </c>
      <c r="D13" s="6" t="s">
        <v>52</v>
      </c>
      <c r="E13" s="2">
        <v>44932</v>
      </c>
      <c r="F13" s="3" t="s">
        <v>19</v>
      </c>
      <c r="G13" s="3"/>
      <c r="H13" s="3" t="s">
        <v>305</v>
      </c>
      <c r="I13" s="2">
        <v>44957</v>
      </c>
      <c r="J13" s="13">
        <v>8040</v>
      </c>
    </row>
    <row r="14" spans="1:10" ht="20" customHeight="1" x14ac:dyDescent="0.35">
      <c r="A14" s="3">
        <v>304</v>
      </c>
      <c r="B14" s="6">
        <v>3500</v>
      </c>
      <c r="C14" s="6" t="s">
        <v>145</v>
      </c>
      <c r="D14" s="6" t="s">
        <v>52</v>
      </c>
      <c r="E14" s="2">
        <v>44951</v>
      </c>
      <c r="F14" s="3" t="s">
        <v>20</v>
      </c>
      <c r="G14" s="3" t="s">
        <v>144</v>
      </c>
      <c r="H14" s="3"/>
      <c r="I14" s="3"/>
      <c r="J14" s="13">
        <v>0</v>
      </c>
    </row>
    <row r="15" spans="1:10" ht="20" customHeight="1" x14ac:dyDescent="0.35">
      <c r="A15" s="3">
        <v>401</v>
      </c>
      <c r="B15" s="6">
        <v>3500</v>
      </c>
      <c r="C15" s="6" t="s">
        <v>199</v>
      </c>
      <c r="D15" s="6" t="s">
        <v>52</v>
      </c>
      <c r="E15" s="2">
        <v>44950</v>
      </c>
      <c r="F15" s="3" t="s">
        <v>21</v>
      </c>
      <c r="G15" s="3"/>
      <c r="H15" s="3"/>
      <c r="I15" s="3"/>
      <c r="J15" s="13">
        <v>0</v>
      </c>
    </row>
    <row r="16" spans="1:10" ht="20" customHeight="1" x14ac:dyDescent="0.35">
      <c r="A16" s="3">
        <v>402</v>
      </c>
      <c r="B16" s="6">
        <v>3500</v>
      </c>
      <c r="C16" s="6" t="s">
        <v>202</v>
      </c>
      <c r="D16" s="6" t="s">
        <v>52</v>
      </c>
      <c r="E16" s="2">
        <v>44936</v>
      </c>
      <c r="F16" s="3" t="s">
        <v>22</v>
      </c>
      <c r="G16" s="3"/>
      <c r="H16" s="3"/>
      <c r="I16" s="3"/>
      <c r="J16" s="13">
        <v>0</v>
      </c>
    </row>
    <row r="17" spans="1:10" ht="20" customHeight="1" x14ac:dyDescent="0.35">
      <c r="A17" s="3">
        <v>403</v>
      </c>
      <c r="B17" s="6">
        <v>3500</v>
      </c>
      <c r="C17" s="6" t="s">
        <v>206</v>
      </c>
      <c r="D17" s="6" t="s">
        <v>52</v>
      </c>
      <c r="E17" s="2">
        <v>44946</v>
      </c>
      <c r="F17" s="3" t="s">
        <v>23</v>
      </c>
      <c r="G17" s="3"/>
      <c r="H17" s="3"/>
      <c r="I17" s="3"/>
      <c r="J17" s="13">
        <v>0</v>
      </c>
    </row>
    <row r="18" spans="1:10" ht="20" customHeight="1" x14ac:dyDescent="0.35">
      <c r="A18" s="3">
        <v>404</v>
      </c>
      <c r="B18" s="6">
        <v>3500</v>
      </c>
      <c r="C18" s="6" t="s">
        <v>68</v>
      </c>
      <c r="D18" s="6"/>
      <c r="E18" s="2">
        <v>44946</v>
      </c>
      <c r="F18" s="3" t="s">
        <v>24</v>
      </c>
      <c r="G18" s="3" t="s">
        <v>207</v>
      </c>
      <c r="H18" s="3"/>
      <c r="I18" s="3"/>
      <c r="J18" s="13">
        <v>0</v>
      </c>
    </row>
    <row r="19" spans="1:10" ht="20" customHeight="1" x14ac:dyDescent="0.35">
      <c r="A19" s="3">
        <v>501</v>
      </c>
      <c r="B19" s="6">
        <v>3500</v>
      </c>
      <c r="C19" s="6" t="s">
        <v>210</v>
      </c>
      <c r="D19" s="6" t="s">
        <v>52</v>
      </c>
      <c r="E19" s="2">
        <v>44932</v>
      </c>
      <c r="F19" s="6" t="s">
        <v>25</v>
      </c>
      <c r="G19" s="3"/>
      <c r="H19" s="3"/>
      <c r="I19" s="3"/>
      <c r="J19" s="13">
        <v>0</v>
      </c>
    </row>
    <row r="20" spans="1:10" ht="20" customHeight="1" x14ac:dyDescent="0.35">
      <c r="A20" s="3">
        <v>502</v>
      </c>
      <c r="B20" s="6">
        <v>3500</v>
      </c>
      <c r="C20" s="6" t="s">
        <v>205</v>
      </c>
      <c r="D20" s="6" t="s">
        <v>52</v>
      </c>
      <c r="E20" s="2">
        <v>44942</v>
      </c>
      <c r="F20" s="3" t="s">
        <v>26</v>
      </c>
      <c r="G20" s="3" t="s">
        <v>114</v>
      </c>
      <c r="H20" s="3"/>
      <c r="I20" s="3"/>
      <c r="J20" s="13">
        <v>0</v>
      </c>
    </row>
    <row r="21" spans="1:10" ht="20" customHeight="1" x14ac:dyDescent="0.35">
      <c r="A21" s="3">
        <v>503</v>
      </c>
      <c r="B21" s="6">
        <v>3500</v>
      </c>
      <c r="C21" s="6" t="s">
        <v>215</v>
      </c>
      <c r="D21" s="6" t="s">
        <v>122</v>
      </c>
      <c r="E21" s="2">
        <v>44950</v>
      </c>
      <c r="F21" s="3" t="s">
        <v>27</v>
      </c>
      <c r="G21" s="3" t="s">
        <v>135</v>
      </c>
      <c r="H21" s="3"/>
      <c r="I21" s="3"/>
      <c r="J21" s="13">
        <v>0</v>
      </c>
    </row>
    <row r="22" spans="1:10" ht="20" customHeight="1" x14ac:dyDescent="0.35">
      <c r="A22" s="3">
        <v>504</v>
      </c>
      <c r="B22" s="6">
        <v>3500</v>
      </c>
      <c r="C22" s="6" t="s">
        <v>316</v>
      </c>
      <c r="D22" s="6" t="s">
        <v>52</v>
      </c>
      <c r="E22" s="21">
        <v>45027</v>
      </c>
      <c r="F22" s="6" t="s">
        <v>28</v>
      </c>
      <c r="G22" s="3" t="s">
        <v>317</v>
      </c>
      <c r="H22" s="3"/>
      <c r="I22" s="3"/>
      <c r="J22" s="13">
        <v>0</v>
      </c>
    </row>
    <row r="23" spans="1:10" ht="20" customHeight="1" x14ac:dyDescent="0.35">
      <c r="A23" s="3">
        <v>601</v>
      </c>
      <c r="B23" s="6">
        <v>3500</v>
      </c>
      <c r="C23" s="6" t="s">
        <v>218</v>
      </c>
      <c r="D23" s="6" t="s">
        <v>122</v>
      </c>
      <c r="E23" s="2">
        <v>44946</v>
      </c>
      <c r="F23" s="3" t="s">
        <v>29</v>
      </c>
      <c r="G23" s="3" t="s">
        <v>135</v>
      </c>
      <c r="H23" s="3"/>
      <c r="I23" s="3"/>
      <c r="J23" s="13">
        <v>0</v>
      </c>
    </row>
    <row r="24" spans="1:10" ht="20" customHeight="1" x14ac:dyDescent="0.35">
      <c r="A24" s="3">
        <v>602</v>
      </c>
      <c r="B24" s="6">
        <v>3500</v>
      </c>
      <c r="C24" s="6" t="s">
        <v>68</v>
      </c>
      <c r="D24" s="6"/>
      <c r="E24" s="2">
        <v>44946</v>
      </c>
      <c r="F24" s="3" t="s">
        <v>30</v>
      </c>
      <c r="G24" s="3" t="s">
        <v>219</v>
      </c>
      <c r="H24" s="3"/>
      <c r="I24" s="3"/>
      <c r="J24" s="13">
        <v>0</v>
      </c>
    </row>
    <row r="25" spans="1:10" ht="20" customHeight="1" x14ac:dyDescent="0.35">
      <c r="A25" s="3">
        <v>603</v>
      </c>
      <c r="B25" s="6">
        <v>3500</v>
      </c>
      <c r="C25" s="6" t="s">
        <v>223</v>
      </c>
      <c r="D25" s="6" t="s">
        <v>224</v>
      </c>
      <c r="E25" s="2">
        <v>44951</v>
      </c>
      <c r="F25" s="3" t="s">
        <v>31</v>
      </c>
      <c r="G25" s="3"/>
      <c r="H25" s="3"/>
      <c r="I25" s="3"/>
      <c r="J25" s="13">
        <v>0</v>
      </c>
    </row>
    <row r="26" spans="1:10" ht="20" customHeight="1" x14ac:dyDescent="0.35">
      <c r="A26" s="3">
        <v>604</v>
      </c>
      <c r="B26" s="6">
        <v>3500</v>
      </c>
      <c r="C26" s="6" t="s">
        <v>226</v>
      </c>
      <c r="D26" s="6" t="s">
        <v>52</v>
      </c>
      <c r="E26" s="2">
        <v>44936</v>
      </c>
      <c r="F26" s="3" t="s">
        <v>32</v>
      </c>
      <c r="G26" s="3"/>
      <c r="H26" s="3"/>
      <c r="I26" s="3"/>
      <c r="J26" s="13">
        <v>0</v>
      </c>
    </row>
    <row r="27" spans="1:10" ht="20" customHeight="1" x14ac:dyDescent="0.35">
      <c r="A27" s="3">
        <v>701</v>
      </c>
      <c r="B27" s="6">
        <v>3500</v>
      </c>
      <c r="C27" s="6" t="s">
        <v>158</v>
      </c>
      <c r="D27" s="6"/>
      <c r="E27" s="2">
        <v>44933</v>
      </c>
      <c r="F27" s="3" t="s">
        <v>33</v>
      </c>
      <c r="G27" s="3" t="s">
        <v>283</v>
      </c>
      <c r="H27" s="3"/>
      <c r="I27" s="3"/>
      <c r="J27" s="13">
        <v>0</v>
      </c>
    </row>
    <row r="28" spans="1:10" ht="20" customHeight="1" x14ac:dyDescent="0.35">
      <c r="A28" s="3">
        <v>702</v>
      </c>
      <c r="B28" s="6">
        <v>3500</v>
      </c>
      <c r="C28" s="6" t="s">
        <v>232</v>
      </c>
      <c r="D28" s="6" t="s">
        <v>52</v>
      </c>
      <c r="E28" s="2">
        <v>44933</v>
      </c>
      <c r="F28" s="3" t="s">
        <v>34</v>
      </c>
      <c r="G28" s="3"/>
      <c r="H28" s="3"/>
      <c r="I28" s="3"/>
      <c r="J28" s="13">
        <v>0</v>
      </c>
    </row>
    <row r="29" spans="1:10" ht="20" customHeight="1" x14ac:dyDescent="0.35">
      <c r="A29" s="3">
        <v>703</v>
      </c>
      <c r="B29" s="6">
        <v>3500</v>
      </c>
      <c r="C29" s="6" t="s">
        <v>235</v>
      </c>
      <c r="D29" s="6" t="s">
        <v>52</v>
      </c>
      <c r="E29" s="2">
        <v>44950</v>
      </c>
      <c r="F29" s="3" t="s">
        <v>35</v>
      </c>
      <c r="G29" s="3" t="s">
        <v>270</v>
      </c>
      <c r="H29" s="3"/>
      <c r="I29" s="3"/>
      <c r="J29" s="13">
        <v>0</v>
      </c>
    </row>
    <row r="30" spans="1:10" ht="20" customHeight="1" x14ac:dyDescent="0.35">
      <c r="A30" s="3">
        <v>704</v>
      </c>
      <c r="B30" s="6">
        <v>3500</v>
      </c>
      <c r="C30" s="6" t="s">
        <v>237</v>
      </c>
      <c r="D30" s="6" t="s">
        <v>52</v>
      </c>
      <c r="E30" s="2">
        <v>44943</v>
      </c>
      <c r="F30" s="3" t="s">
        <v>36</v>
      </c>
      <c r="G30" s="3" t="s">
        <v>286</v>
      </c>
      <c r="H30" s="3"/>
      <c r="I30" s="3"/>
      <c r="J30" s="13">
        <v>0</v>
      </c>
    </row>
    <row r="31" spans="1:10" ht="20" customHeight="1" x14ac:dyDescent="0.35">
      <c r="A31" s="7">
        <v>801</v>
      </c>
      <c r="B31" s="7">
        <v>0</v>
      </c>
      <c r="C31" s="7" t="s">
        <v>381</v>
      </c>
      <c r="D31" s="7"/>
      <c r="E31" s="7"/>
      <c r="F31" s="7" t="s">
        <v>381</v>
      </c>
      <c r="G31" s="3"/>
      <c r="H31" s="3"/>
      <c r="I31" s="3"/>
      <c r="J31" s="13">
        <v>0</v>
      </c>
    </row>
    <row r="32" spans="1:10" ht="20" customHeight="1" x14ac:dyDescent="0.35">
      <c r="A32" s="3">
        <v>802</v>
      </c>
      <c r="B32" s="6">
        <v>3500</v>
      </c>
      <c r="C32" s="6" t="s">
        <v>241</v>
      </c>
      <c r="D32" s="6" t="s">
        <v>52</v>
      </c>
      <c r="E32" s="2">
        <v>44936</v>
      </c>
      <c r="F32" s="3" t="s">
        <v>38</v>
      </c>
      <c r="G32" s="3"/>
      <c r="H32" s="3"/>
      <c r="I32" s="3"/>
      <c r="J32" s="13">
        <v>0</v>
      </c>
    </row>
    <row r="33" spans="1:10" ht="20" customHeight="1" x14ac:dyDescent="0.35">
      <c r="A33" s="3">
        <v>803</v>
      </c>
      <c r="B33" s="6">
        <v>3500</v>
      </c>
      <c r="C33" s="6" t="s">
        <v>68</v>
      </c>
      <c r="D33" s="6" t="s">
        <v>52</v>
      </c>
      <c r="E33" s="2">
        <v>44936</v>
      </c>
      <c r="F33" s="3" t="s">
        <v>39</v>
      </c>
      <c r="G33" s="3" t="s">
        <v>242</v>
      </c>
      <c r="H33" s="3"/>
      <c r="I33" s="3"/>
      <c r="J33" s="13">
        <v>0</v>
      </c>
    </row>
    <row r="34" spans="1:10" ht="20" customHeight="1" x14ac:dyDescent="0.35">
      <c r="A34" s="3">
        <v>804</v>
      </c>
      <c r="B34" s="6">
        <v>3500</v>
      </c>
      <c r="C34" s="6" t="s">
        <v>245</v>
      </c>
      <c r="D34" s="6" t="s">
        <v>52</v>
      </c>
      <c r="E34" s="2">
        <v>44938</v>
      </c>
      <c r="F34" s="3" t="s">
        <v>40</v>
      </c>
      <c r="G34" s="3"/>
      <c r="H34" s="3"/>
      <c r="I34" s="3"/>
      <c r="J34" s="13">
        <v>0</v>
      </c>
    </row>
    <row r="35" spans="1:10" ht="20" customHeight="1" x14ac:dyDescent="0.35">
      <c r="A35" s="3">
        <v>901</v>
      </c>
      <c r="B35" s="6">
        <v>3500</v>
      </c>
      <c r="C35" s="6" t="s">
        <v>248</v>
      </c>
      <c r="D35" s="6" t="s">
        <v>52</v>
      </c>
      <c r="E35" s="2">
        <v>44942</v>
      </c>
      <c r="F35" s="3" t="s">
        <v>41</v>
      </c>
      <c r="G35" s="3"/>
      <c r="H35" s="3"/>
      <c r="I35" s="3"/>
      <c r="J35" s="13">
        <v>0</v>
      </c>
    </row>
    <row r="36" spans="1:10" ht="20" customHeight="1" x14ac:dyDescent="0.35">
      <c r="A36" s="3">
        <v>902</v>
      </c>
      <c r="B36" s="6">
        <v>3500</v>
      </c>
      <c r="C36" s="6" t="s">
        <v>254</v>
      </c>
      <c r="D36" s="6" t="s">
        <v>52</v>
      </c>
      <c r="E36" s="2">
        <v>44964</v>
      </c>
      <c r="F36" s="3" t="s">
        <v>42</v>
      </c>
      <c r="G36" s="3" t="s">
        <v>272</v>
      </c>
      <c r="H36" s="3"/>
      <c r="I36" s="3"/>
      <c r="J36" s="3">
        <v>0</v>
      </c>
    </row>
    <row r="37" spans="1:10" ht="20" customHeight="1" x14ac:dyDescent="0.35">
      <c r="A37" s="3">
        <v>903</v>
      </c>
      <c r="B37" s="6">
        <v>3500</v>
      </c>
      <c r="C37" s="6" t="s">
        <v>170</v>
      </c>
      <c r="D37" s="6" t="s">
        <v>52</v>
      </c>
      <c r="E37" s="2">
        <v>44986</v>
      </c>
      <c r="F37" s="3" t="s">
        <v>43</v>
      </c>
      <c r="G37" s="3" t="s">
        <v>171</v>
      </c>
      <c r="H37" s="3"/>
      <c r="I37" s="3"/>
      <c r="J37" s="3">
        <v>0</v>
      </c>
    </row>
    <row r="38" spans="1:10" ht="20" customHeight="1" x14ac:dyDescent="0.35">
      <c r="A38" s="3">
        <v>904</v>
      </c>
      <c r="B38" s="6">
        <v>3500</v>
      </c>
      <c r="C38" s="6" t="s">
        <v>251</v>
      </c>
      <c r="D38" s="6" t="s">
        <v>122</v>
      </c>
      <c r="E38" s="2">
        <v>44946</v>
      </c>
      <c r="F38" s="3" t="s">
        <v>44</v>
      </c>
      <c r="G38" s="6" t="s">
        <v>278</v>
      </c>
      <c r="H38" s="3"/>
      <c r="I38" s="3"/>
      <c r="J38" s="3">
        <v>0</v>
      </c>
    </row>
    <row r="39" spans="1:10" ht="20" customHeight="1" x14ac:dyDescent="0.35">
      <c r="A39" s="3">
        <v>1001</v>
      </c>
      <c r="B39" s="6">
        <v>3500</v>
      </c>
      <c r="C39" s="6" t="s">
        <v>9</v>
      </c>
      <c r="D39" s="6" t="s">
        <v>9</v>
      </c>
      <c r="E39" s="2">
        <v>44931</v>
      </c>
      <c r="F39" s="3" t="s">
        <v>45</v>
      </c>
      <c r="G39" s="3"/>
      <c r="H39" s="3"/>
      <c r="I39" s="3"/>
      <c r="J39" s="3">
        <v>0</v>
      </c>
    </row>
    <row r="40" spans="1:10" ht="20" customHeight="1" x14ac:dyDescent="0.35">
      <c r="A40" s="3">
        <v>1002</v>
      </c>
      <c r="B40" s="6">
        <v>3500</v>
      </c>
      <c r="C40" s="6" t="s">
        <v>256</v>
      </c>
      <c r="D40" s="6" t="s">
        <v>52</v>
      </c>
      <c r="E40" s="2">
        <v>44933</v>
      </c>
      <c r="F40" s="6" t="s">
        <v>46</v>
      </c>
      <c r="G40" s="3" t="s">
        <v>275</v>
      </c>
      <c r="H40" s="3"/>
      <c r="I40" s="3"/>
      <c r="J40" s="3">
        <v>0</v>
      </c>
    </row>
    <row r="41" spans="1:10" ht="20" customHeight="1" x14ac:dyDescent="0.35">
      <c r="A41" s="3">
        <v>1003</v>
      </c>
      <c r="B41" s="6">
        <v>3500</v>
      </c>
      <c r="C41" s="6" t="s">
        <v>259</v>
      </c>
      <c r="D41" s="6" t="s">
        <v>52</v>
      </c>
      <c r="E41" s="2">
        <v>44932</v>
      </c>
      <c r="F41" s="3" t="s">
        <v>47</v>
      </c>
      <c r="G41" s="3"/>
      <c r="H41" s="3"/>
      <c r="I41" s="3"/>
      <c r="J41" s="3">
        <v>0</v>
      </c>
    </row>
    <row r="42" spans="1:10" ht="20" customHeight="1" x14ac:dyDescent="0.35">
      <c r="A42" s="3">
        <v>1004</v>
      </c>
      <c r="B42" s="6">
        <v>3500</v>
      </c>
      <c r="C42" s="6" t="s">
        <v>262</v>
      </c>
      <c r="D42" s="6" t="s">
        <v>52</v>
      </c>
      <c r="E42" s="2">
        <v>44931</v>
      </c>
      <c r="F42" s="3" t="s">
        <v>130</v>
      </c>
      <c r="G42" s="3" t="s">
        <v>276</v>
      </c>
      <c r="H42" s="3"/>
      <c r="I42" s="3"/>
      <c r="J42" s="3">
        <v>0</v>
      </c>
    </row>
    <row r="43" spans="1:10" ht="20" customHeight="1" x14ac:dyDescent="0.35">
      <c r="A43" s="8" t="s">
        <v>49</v>
      </c>
      <c r="B43" s="9">
        <f>SUM(B3:B42)</f>
        <v>133000</v>
      </c>
      <c r="C43" s="8"/>
      <c r="D43" s="8"/>
      <c r="E43" s="11"/>
      <c r="F43" s="11"/>
      <c r="G43" s="11"/>
      <c r="H43" s="11"/>
      <c r="I43" s="11"/>
      <c r="J43" s="9">
        <f>SUM(J3:J42)</f>
        <v>38250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3098-F496-43F5-99E5-2A9BB7563A59}">
  <dimension ref="A1:J43"/>
  <sheetViews>
    <sheetView topLeftCell="H2" zoomScale="110" zoomScaleNormal="110" workbookViewId="0">
      <selection activeCell="K2" sqref="K1:K1048576"/>
    </sheetView>
  </sheetViews>
  <sheetFormatPr defaultRowHeight="14.5" x14ac:dyDescent="0.35"/>
  <cols>
    <col min="1" max="1" width="17.453125" bestFit="1" customWidth="1"/>
    <col min="2" max="2" width="9" bestFit="1" customWidth="1"/>
    <col min="3" max="3" width="73.26953125" bestFit="1" customWidth="1"/>
    <col min="4" max="4" width="19.1796875" bestFit="1" customWidth="1"/>
    <col min="5" max="5" width="19.81640625" customWidth="1"/>
    <col min="6" max="6" width="29.7265625" bestFit="1" customWidth="1"/>
    <col min="7" max="7" width="52.54296875" bestFit="1" customWidth="1"/>
    <col min="8" max="8" width="73.90625" bestFit="1" customWidth="1"/>
    <col min="9" max="9" width="9.08984375" bestFit="1" customWidth="1"/>
    <col min="10" max="10" width="19.36328125" bestFit="1" customWidth="1"/>
  </cols>
  <sheetData>
    <row r="1" spans="1:10" ht="20" customHeight="1" x14ac:dyDescent="0.3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20" customHeight="1" x14ac:dyDescent="0.35">
      <c r="A2" s="22" t="s">
        <v>1</v>
      </c>
      <c r="B2" s="22" t="s">
        <v>2</v>
      </c>
      <c r="C2" s="22" t="s">
        <v>290</v>
      </c>
      <c r="D2" s="22" t="s">
        <v>51</v>
      </c>
      <c r="E2" s="22" t="s">
        <v>3</v>
      </c>
      <c r="F2" s="22" t="s">
        <v>4</v>
      </c>
      <c r="G2" s="22" t="s">
        <v>5</v>
      </c>
      <c r="H2" s="22" t="s">
        <v>6</v>
      </c>
      <c r="I2" s="22" t="s">
        <v>3</v>
      </c>
      <c r="J2" s="22" t="s">
        <v>7</v>
      </c>
    </row>
    <row r="3" spans="1:10" ht="20" customHeight="1" x14ac:dyDescent="0.35">
      <c r="A3" s="24">
        <v>101</v>
      </c>
      <c r="B3" s="6">
        <v>3500</v>
      </c>
      <c r="C3" s="6" t="s">
        <v>174</v>
      </c>
      <c r="D3" s="6" t="s">
        <v>172</v>
      </c>
      <c r="E3" s="12">
        <v>44963</v>
      </c>
      <c r="F3" s="6" t="s">
        <v>8</v>
      </c>
      <c r="G3" s="6" t="s">
        <v>284</v>
      </c>
      <c r="H3" s="24" t="s">
        <v>349</v>
      </c>
      <c r="I3" s="25">
        <v>44960</v>
      </c>
      <c r="J3" s="13">
        <v>1440</v>
      </c>
    </row>
    <row r="4" spans="1:10" ht="20" customHeight="1" x14ac:dyDescent="0.35">
      <c r="A4" s="24">
        <v>102</v>
      </c>
      <c r="B4" s="6">
        <v>3500</v>
      </c>
      <c r="C4" s="6" t="s">
        <v>9</v>
      </c>
      <c r="D4" s="6" t="s">
        <v>9</v>
      </c>
      <c r="E4" s="25">
        <v>44966</v>
      </c>
      <c r="F4" s="24" t="s">
        <v>10</v>
      </c>
      <c r="G4" s="24"/>
      <c r="H4" s="24" t="s">
        <v>374</v>
      </c>
      <c r="I4" s="25">
        <v>44961</v>
      </c>
      <c r="J4" s="13">
        <v>1999</v>
      </c>
    </row>
    <row r="5" spans="1:10" ht="20" customHeight="1" x14ac:dyDescent="0.35">
      <c r="A5" s="24">
        <v>103</v>
      </c>
      <c r="B5" s="6">
        <v>0</v>
      </c>
      <c r="C5" s="6"/>
      <c r="D5" s="6"/>
      <c r="E5" s="24"/>
      <c r="F5" s="24" t="s">
        <v>11</v>
      </c>
      <c r="G5" s="24"/>
      <c r="H5" s="24" t="s">
        <v>306</v>
      </c>
      <c r="I5" s="25">
        <v>44963</v>
      </c>
      <c r="J5" s="13">
        <v>82900</v>
      </c>
    </row>
    <row r="6" spans="1:10" ht="20" customHeight="1" x14ac:dyDescent="0.35">
      <c r="A6" s="24">
        <v>104</v>
      </c>
      <c r="B6" s="6">
        <v>3500</v>
      </c>
      <c r="C6" s="6" t="s">
        <v>178</v>
      </c>
      <c r="D6" s="6" t="s">
        <v>172</v>
      </c>
      <c r="E6" s="25">
        <v>44961</v>
      </c>
      <c r="F6" s="6" t="s">
        <v>12</v>
      </c>
      <c r="G6" s="24" t="s">
        <v>179</v>
      </c>
      <c r="H6" s="24" t="s">
        <v>327</v>
      </c>
      <c r="I6" s="25">
        <v>44963</v>
      </c>
      <c r="J6" s="13">
        <v>15000</v>
      </c>
    </row>
    <row r="7" spans="1:10" ht="20" customHeight="1" x14ac:dyDescent="0.35">
      <c r="A7" s="24">
        <v>201</v>
      </c>
      <c r="B7" s="6">
        <v>3500</v>
      </c>
      <c r="C7" s="6" t="s">
        <v>182</v>
      </c>
      <c r="D7" s="6" t="s">
        <v>52</v>
      </c>
      <c r="E7" s="25">
        <v>44959</v>
      </c>
      <c r="F7" s="6" t="s">
        <v>13</v>
      </c>
      <c r="G7" s="24" t="s">
        <v>231</v>
      </c>
      <c r="H7" s="24" t="s">
        <v>369</v>
      </c>
      <c r="I7" s="25">
        <v>44966</v>
      </c>
      <c r="J7" s="13">
        <v>13320</v>
      </c>
    </row>
    <row r="8" spans="1:10" ht="20" customHeight="1" x14ac:dyDescent="0.35">
      <c r="A8" s="24">
        <v>202</v>
      </c>
      <c r="B8" s="6">
        <v>3500</v>
      </c>
      <c r="C8" s="6" t="s">
        <v>184</v>
      </c>
      <c r="D8" s="6" t="s">
        <v>52</v>
      </c>
      <c r="E8" s="25">
        <v>44969</v>
      </c>
      <c r="F8" s="24" t="s">
        <v>14</v>
      </c>
      <c r="G8" s="24"/>
      <c r="H8" s="24" t="s">
        <v>308</v>
      </c>
      <c r="I8" s="25">
        <v>44985</v>
      </c>
      <c r="J8" s="13">
        <v>18550</v>
      </c>
    </row>
    <row r="9" spans="1:10" ht="20" customHeight="1" x14ac:dyDescent="0.35">
      <c r="A9" s="24">
        <v>203</v>
      </c>
      <c r="B9" s="6">
        <v>0</v>
      </c>
      <c r="C9" s="6"/>
      <c r="D9" s="6"/>
      <c r="E9" s="24"/>
      <c r="F9" s="24" t="s">
        <v>15</v>
      </c>
      <c r="G9" s="24"/>
      <c r="H9" s="24" t="s">
        <v>309</v>
      </c>
      <c r="I9" s="25">
        <v>44985</v>
      </c>
      <c r="J9" s="13">
        <v>8480</v>
      </c>
    </row>
    <row r="10" spans="1:10" ht="20" customHeight="1" x14ac:dyDescent="0.35">
      <c r="A10" s="24">
        <v>204</v>
      </c>
      <c r="B10" s="6">
        <v>3500</v>
      </c>
      <c r="C10" s="6" t="s">
        <v>188</v>
      </c>
      <c r="D10" s="6" t="s">
        <v>52</v>
      </c>
      <c r="E10" s="25">
        <v>44963</v>
      </c>
      <c r="F10" s="24" t="s">
        <v>16</v>
      </c>
      <c r="G10" s="24"/>
      <c r="H10" s="24" t="s">
        <v>307</v>
      </c>
      <c r="I10" s="25">
        <v>44979</v>
      </c>
      <c r="J10" s="13">
        <v>14171</v>
      </c>
    </row>
    <row r="11" spans="1:10" ht="20" customHeight="1" x14ac:dyDescent="0.35">
      <c r="A11" s="24">
        <v>301</v>
      </c>
      <c r="B11" s="6">
        <v>3500</v>
      </c>
      <c r="C11" s="6" t="s">
        <v>191</v>
      </c>
      <c r="D11" s="6" t="s">
        <v>52</v>
      </c>
      <c r="E11" s="25">
        <v>44986</v>
      </c>
      <c r="F11" s="24" t="s">
        <v>17</v>
      </c>
      <c r="G11" s="24" t="s">
        <v>192</v>
      </c>
      <c r="H11" s="24"/>
      <c r="I11" s="24"/>
      <c r="J11" s="24">
        <v>0</v>
      </c>
    </row>
    <row r="12" spans="1:10" ht="20" customHeight="1" x14ac:dyDescent="0.35">
      <c r="A12" s="24">
        <v>302</v>
      </c>
      <c r="B12" s="6">
        <v>3500</v>
      </c>
      <c r="C12" s="6" t="s">
        <v>194</v>
      </c>
      <c r="D12" s="6" t="s">
        <v>52</v>
      </c>
      <c r="E12" s="25">
        <v>44964</v>
      </c>
      <c r="F12" s="24" t="s">
        <v>18</v>
      </c>
      <c r="G12" s="24"/>
      <c r="H12" s="24"/>
      <c r="I12" s="24"/>
      <c r="J12" s="24">
        <v>0</v>
      </c>
    </row>
    <row r="13" spans="1:10" ht="20" customHeight="1" x14ac:dyDescent="0.35">
      <c r="A13" s="24">
        <v>303</v>
      </c>
      <c r="B13" s="6">
        <v>3500</v>
      </c>
      <c r="C13" s="6" t="s">
        <v>196</v>
      </c>
      <c r="D13" s="6" t="s">
        <v>52</v>
      </c>
      <c r="E13" s="25">
        <v>44961</v>
      </c>
      <c r="F13" s="24" t="s">
        <v>19</v>
      </c>
      <c r="G13" s="24"/>
      <c r="H13" s="24"/>
      <c r="I13" s="24"/>
      <c r="J13" s="24">
        <v>0</v>
      </c>
    </row>
    <row r="14" spans="1:10" ht="20" customHeight="1" x14ac:dyDescent="0.35">
      <c r="A14" s="24">
        <v>304</v>
      </c>
      <c r="B14" s="6">
        <v>3500</v>
      </c>
      <c r="C14" s="6" t="s">
        <v>198</v>
      </c>
      <c r="D14" s="6" t="s">
        <v>122</v>
      </c>
      <c r="E14" s="25">
        <v>45001</v>
      </c>
      <c r="F14" s="24" t="s">
        <v>20</v>
      </c>
      <c r="G14" s="24"/>
      <c r="H14" s="24"/>
      <c r="I14" s="24"/>
      <c r="J14" s="24">
        <v>0</v>
      </c>
    </row>
    <row r="15" spans="1:10" ht="20" customHeight="1" x14ac:dyDescent="0.35">
      <c r="A15" s="24">
        <v>401</v>
      </c>
      <c r="B15" s="6">
        <v>3500</v>
      </c>
      <c r="C15" s="6" t="s">
        <v>200</v>
      </c>
      <c r="D15" s="6" t="s">
        <v>52</v>
      </c>
      <c r="E15" s="25">
        <v>44969</v>
      </c>
      <c r="F15" s="24" t="s">
        <v>21</v>
      </c>
      <c r="G15" s="24"/>
      <c r="H15" s="24"/>
      <c r="I15" s="24"/>
      <c r="J15" s="24">
        <v>0</v>
      </c>
    </row>
    <row r="16" spans="1:10" ht="20" customHeight="1" x14ac:dyDescent="0.35">
      <c r="A16" s="24">
        <v>402</v>
      </c>
      <c r="B16" s="6">
        <v>3500</v>
      </c>
      <c r="C16" s="6" t="s">
        <v>203</v>
      </c>
      <c r="D16" s="6" t="s">
        <v>52</v>
      </c>
      <c r="E16" s="25">
        <v>44969</v>
      </c>
      <c r="F16" s="24" t="s">
        <v>22</v>
      </c>
      <c r="G16" s="24"/>
      <c r="H16" s="24"/>
      <c r="I16" s="24"/>
      <c r="J16" s="24">
        <v>0</v>
      </c>
    </row>
    <row r="17" spans="1:10" ht="20" customHeight="1" x14ac:dyDescent="0.35">
      <c r="A17" s="24">
        <v>403</v>
      </c>
      <c r="B17" s="6">
        <v>3500</v>
      </c>
      <c r="C17" s="6" t="s">
        <v>208</v>
      </c>
      <c r="D17" s="6" t="s">
        <v>52</v>
      </c>
      <c r="E17" s="25">
        <v>44969</v>
      </c>
      <c r="F17" s="24" t="s">
        <v>23</v>
      </c>
      <c r="G17" s="24"/>
      <c r="H17" s="24"/>
      <c r="I17" s="24"/>
      <c r="J17" s="24">
        <v>0</v>
      </c>
    </row>
    <row r="18" spans="1:10" ht="20" customHeight="1" x14ac:dyDescent="0.35">
      <c r="A18" s="24">
        <v>404</v>
      </c>
      <c r="B18" s="6">
        <v>3500</v>
      </c>
      <c r="C18" s="6" t="s">
        <v>68</v>
      </c>
      <c r="D18" s="6"/>
      <c r="E18" s="25">
        <v>44969</v>
      </c>
      <c r="F18" s="24" t="s">
        <v>24</v>
      </c>
      <c r="G18" s="24" t="s">
        <v>207</v>
      </c>
      <c r="H18" s="24"/>
      <c r="I18" s="24"/>
      <c r="J18" s="24">
        <v>0</v>
      </c>
    </row>
    <row r="19" spans="1:10" ht="20" customHeight="1" x14ac:dyDescent="0.35">
      <c r="A19" s="24">
        <v>501</v>
      </c>
      <c r="B19" s="6">
        <v>3500</v>
      </c>
      <c r="C19" s="6" t="s">
        <v>211</v>
      </c>
      <c r="D19" s="6" t="s">
        <v>52</v>
      </c>
      <c r="E19" s="25">
        <v>44962</v>
      </c>
      <c r="F19" s="6" t="s">
        <v>25</v>
      </c>
      <c r="G19" s="24"/>
      <c r="H19" s="24"/>
      <c r="I19" s="24"/>
      <c r="J19" s="24">
        <v>0</v>
      </c>
    </row>
    <row r="20" spans="1:10" ht="20" customHeight="1" x14ac:dyDescent="0.35">
      <c r="A20" s="24">
        <v>502</v>
      </c>
      <c r="B20" s="6">
        <v>3500</v>
      </c>
      <c r="C20" s="6" t="s">
        <v>213</v>
      </c>
      <c r="D20" s="6" t="s">
        <v>52</v>
      </c>
      <c r="E20" s="25">
        <v>44990</v>
      </c>
      <c r="F20" s="24" t="s">
        <v>26</v>
      </c>
      <c r="G20" s="24"/>
      <c r="H20" s="24"/>
      <c r="I20" s="24"/>
      <c r="J20" s="24">
        <v>0</v>
      </c>
    </row>
    <row r="21" spans="1:10" ht="20" customHeight="1" x14ac:dyDescent="0.35">
      <c r="A21" s="24">
        <v>503</v>
      </c>
      <c r="B21" s="6">
        <v>3500</v>
      </c>
      <c r="C21" s="6" t="s">
        <v>216</v>
      </c>
      <c r="D21" s="6" t="s">
        <v>122</v>
      </c>
      <c r="E21" s="25">
        <v>44963</v>
      </c>
      <c r="F21" s="24" t="s">
        <v>27</v>
      </c>
      <c r="G21" s="24"/>
      <c r="H21" s="24"/>
      <c r="I21" s="24"/>
      <c r="J21" s="24">
        <v>0</v>
      </c>
    </row>
    <row r="22" spans="1:10" ht="20" customHeight="1" x14ac:dyDescent="0.35">
      <c r="A22" s="24">
        <v>504</v>
      </c>
      <c r="B22" s="6">
        <v>3500</v>
      </c>
      <c r="C22" s="6" t="s">
        <v>316</v>
      </c>
      <c r="D22" s="6" t="s">
        <v>52</v>
      </c>
      <c r="E22" s="25">
        <v>45027</v>
      </c>
      <c r="F22" s="6" t="s">
        <v>28</v>
      </c>
      <c r="G22" s="24" t="s">
        <v>317</v>
      </c>
      <c r="H22" s="24"/>
      <c r="I22" s="24"/>
      <c r="J22" s="24">
        <v>0</v>
      </c>
    </row>
    <row r="23" spans="1:10" ht="20" customHeight="1" x14ac:dyDescent="0.35">
      <c r="A23" s="24">
        <v>601</v>
      </c>
      <c r="B23" s="6">
        <v>3500</v>
      </c>
      <c r="C23" s="6" t="s">
        <v>220</v>
      </c>
      <c r="D23" s="6" t="s">
        <v>122</v>
      </c>
      <c r="E23" s="25">
        <v>44972</v>
      </c>
      <c r="F23" s="24" t="s">
        <v>29</v>
      </c>
      <c r="G23" s="24"/>
      <c r="H23" s="24"/>
      <c r="I23" s="24"/>
      <c r="J23" s="24">
        <v>0</v>
      </c>
    </row>
    <row r="24" spans="1:10" ht="20" customHeight="1" x14ac:dyDescent="0.35">
      <c r="A24" s="24">
        <v>602</v>
      </c>
      <c r="B24" s="6">
        <v>3500</v>
      </c>
      <c r="C24" s="6" t="s">
        <v>68</v>
      </c>
      <c r="D24" s="6"/>
      <c r="E24" s="25">
        <v>44972</v>
      </c>
      <c r="F24" s="24" t="s">
        <v>30</v>
      </c>
      <c r="G24" s="24" t="s">
        <v>219</v>
      </c>
      <c r="H24" s="24"/>
      <c r="I24" s="24"/>
      <c r="J24" s="24">
        <v>0</v>
      </c>
    </row>
    <row r="25" spans="1:10" ht="20" customHeight="1" x14ac:dyDescent="0.35">
      <c r="A25" s="24">
        <v>603</v>
      </c>
      <c r="B25" s="6">
        <v>3500</v>
      </c>
      <c r="C25" s="6" t="s">
        <v>225</v>
      </c>
      <c r="D25" s="6" t="s">
        <v>224</v>
      </c>
      <c r="E25" s="25">
        <v>44962</v>
      </c>
      <c r="F25" s="24" t="s">
        <v>31</v>
      </c>
      <c r="G25" s="24"/>
      <c r="H25" s="24"/>
      <c r="I25" s="24"/>
      <c r="J25" s="24">
        <v>0</v>
      </c>
    </row>
    <row r="26" spans="1:10" ht="20" customHeight="1" x14ac:dyDescent="0.35">
      <c r="A26" s="24">
        <v>604</v>
      </c>
      <c r="B26" s="6">
        <v>3500</v>
      </c>
      <c r="C26" s="6" t="s">
        <v>227</v>
      </c>
      <c r="D26" s="6" t="s">
        <v>52</v>
      </c>
      <c r="E26" s="25">
        <v>44962</v>
      </c>
      <c r="F26" s="24" t="s">
        <v>32</v>
      </c>
      <c r="G26" s="24"/>
      <c r="H26" s="24"/>
      <c r="I26" s="24"/>
      <c r="J26" s="24">
        <v>0</v>
      </c>
    </row>
    <row r="27" spans="1:10" ht="20" customHeight="1" x14ac:dyDescent="0.35">
      <c r="A27" s="24">
        <v>701</v>
      </c>
      <c r="B27" s="6">
        <v>3500</v>
      </c>
      <c r="C27" s="6" t="s">
        <v>229</v>
      </c>
      <c r="D27" s="6" t="s">
        <v>52</v>
      </c>
      <c r="E27" s="25">
        <v>44986</v>
      </c>
      <c r="F27" s="24" t="s">
        <v>33</v>
      </c>
      <c r="G27" s="24" t="s">
        <v>159</v>
      </c>
      <c r="H27" s="24"/>
      <c r="I27" s="24"/>
      <c r="J27" s="24">
        <v>0</v>
      </c>
    </row>
    <row r="28" spans="1:10" ht="20" customHeight="1" x14ac:dyDescent="0.35">
      <c r="A28" s="24">
        <v>702</v>
      </c>
      <c r="B28" s="6">
        <v>3500</v>
      </c>
      <c r="C28" s="6" t="s">
        <v>233</v>
      </c>
      <c r="D28" s="6" t="s">
        <v>52</v>
      </c>
      <c r="E28" s="25">
        <v>44969</v>
      </c>
      <c r="F28" s="24" t="s">
        <v>34</v>
      </c>
      <c r="G28" s="24"/>
      <c r="H28" s="24"/>
      <c r="I28" s="24"/>
      <c r="J28" s="24">
        <v>0</v>
      </c>
    </row>
    <row r="29" spans="1:10" ht="20" customHeight="1" x14ac:dyDescent="0.35">
      <c r="A29" s="24">
        <v>703</v>
      </c>
      <c r="B29" s="6">
        <v>3500</v>
      </c>
      <c r="C29" s="6" t="s">
        <v>236</v>
      </c>
      <c r="D29" s="6" t="s">
        <v>52</v>
      </c>
      <c r="E29" s="25">
        <v>44964</v>
      </c>
      <c r="F29" s="24" t="s">
        <v>35</v>
      </c>
      <c r="G29" s="24" t="s">
        <v>270</v>
      </c>
      <c r="H29" s="24"/>
      <c r="I29" s="24"/>
      <c r="J29" s="24">
        <v>0</v>
      </c>
    </row>
    <row r="30" spans="1:10" ht="20" customHeight="1" x14ac:dyDescent="0.35">
      <c r="A30" s="24">
        <v>704</v>
      </c>
      <c r="B30" s="6">
        <v>3500</v>
      </c>
      <c r="C30" s="6" t="s">
        <v>240</v>
      </c>
      <c r="D30" s="6" t="s">
        <v>52</v>
      </c>
      <c r="E30" s="25">
        <v>44964</v>
      </c>
      <c r="F30" s="24" t="s">
        <v>36</v>
      </c>
      <c r="G30" s="24" t="s">
        <v>280</v>
      </c>
      <c r="H30" s="24"/>
      <c r="I30" s="24"/>
      <c r="J30" s="24">
        <v>0</v>
      </c>
    </row>
    <row r="31" spans="1:10" ht="20" customHeight="1" x14ac:dyDescent="0.35">
      <c r="A31" s="7">
        <v>801</v>
      </c>
      <c r="B31" s="7">
        <v>0</v>
      </c>
      <c r="C31" s="7" t="s">
        <v>381</v>
      </c>
      <c r="D31" s="7"/>
      <c r="E31" s="7"/>
      <c r="F31" s="7" t="s">
        <v>381</v>
      </c>
      <c r="G31" s="24"/>
      <c r="H31" s="24"/>
      <c r="I31" s="24"/>
      <c r="J31" s="24">
        <v>0</v>
      </c>
    </row>
    <row r="32" spans="1:10" ht="20" customHeight="1" x14ac:dyDescent="0.35">
      <c r="A32" s="24">
        <v>802</v>
      </c>
      <c r="B32" s="6">
        <v>3500</v>
      </c>
      <c r="C32" s="6" t="s">
        <v>243</v>
      </c>
      <c r="D32" s="6" t="s">
        <v>52</v>
      </c>
      <c r="E32" s="25">
        <v>44969</v>
      </c>
      <c r="F32" s="24" t="s">
        <v>38</v>
      </c>
      <c r="G32" s="24"/>
      <c r="H32" s="24"/>
      <c r="I32" s="24"/>
      <c r="J32" s="24">
        <v>0</v>
      </c>
    </row>
    <row r="33" spans="1:10" ht="20" customHeight="1" x14ac:dyDescent="0.35">
      <c r="A33" s="24">
        <v>803</v>
      </c>
      <c r="B33" s="6">
        <v>3500</v>
      </c>
      <c r="C33" s="6" t="s">
        <v>68</v>
      </c>
      <c r="D33" s="6" t="s">
        <v>52</v>
      </c>
      <c r="E33" s="25">
        <v>44969</v>
      </c>
      <c r="F33" s="24" t="s">
        <v>39</v>
      </c>
      <c r="G33" s="24" t="s">
        <v>242</v>
      </c>
      <c r="H33" s="24"/>
      <c r="I33" s="24"/>
      <c r="J33" s="24">
        <v>0</v>
      </c>
    </row>
    <row r="34" spans="1:10" ht="20" customHeight="1" x14ac:dyDescent="0.35">
      <c r="A34" s="24">
        <v>804</v>
      </c>
      <c r="B34" s="6">
        <v>3500</v>
      </c>
      <c r="C34" s="6" t="s">
        <v>246</v>
      </c>
      <c r="D34" s="6" t="s">
        <v>52</v>
      </c>
      <c r="E34" s="25">
        <v>44962</v>
      </c>
      <c r="F34" s="24" t="s">
        <v>40</v>
      </c>
      <c r="G34" s="24"/>
      <c r="H34" s="24"/>
      <c r="I34" s="24"/>
      <c r="J34" s="24">
        <v>0</v>
      </c>
    </row>
    <row r="35" spans="1:10" ht="20" customHeight="1" x14ac:dyDescent="0.35">
      <c r="A35" s="24">
        <v>901</v>
      </c>
      <c r="B35" s="6">
        <v>3500</v>
      </c>
      <c r="C35" s="6" t="s">
        <v>249</v>
      </c>
      <c r="D35" s="6" t="s">
        <v>52</v>
      </c>
      <c r="E35" s="25">
        <v>44962</v>
      </c>
      <c r="F35" s="24" t="s">
        <v>41</v>
      </c>
      <c r="G35" s="24"/>
      <c r="H35" s="24"/>
      <c r="I35" s="24"/>
      <c r="J35" s="24">
        <v>0</v>
      </c>
    </row>
    <row r="36" spans="1:10" ht="20" customHeight="1" x14ac:dyDescent="0.35">
      <c r="A36" s="24">
        <v>902</v>
      </c>
      <c r="B36" s="6">
        <v>3500</v>
      </c>
      <c r="C36" s="6" t="s">
        <v>255</v>
      </c>
      <c r="D36" s="6" t="s">
        <v>52</v>
      </c>
      <c r="E36" s="25">
        <v>44990</v>
      </c>
      <c r="F36" s="24" t="s">
        <v>42</v>
      </c>
      <c r="G36" s="24" t="s">
        <v>279</v>
      </c>
      <c r="H36" s="24"/>
      <c r="I36" s="24"/>
      <c r="J36" s="24">
        <v>0</v>
      </c>
    </row>
    <row r="37" spans="1:10" ht="20" customHeight="1" x14ac:dyDescent="0.35">
      <c r="A37" s="24">
        <v>903</v>
      </c>
      <c r="B37" s="6">
        <v>3500</v>
      </c>
      <c r="C37" s="6" t="s">
        <v>170</v>
      </c>
      <c r="D37" s="6" t="s">
        <v>52</v>
      </c>
      <c r="E37" s="25">
        <v>44986</v>
      </c>
      <c r="F37" s="24" t="s">
        <v>43</v>
      </c>
      <c r="G37" s="24" t="s">
        <v>171</v>
      </c>
      <c r="H37" s="24"/>
      <c r="I37" s="24"/>
      <c r="J37" s="24">
        <v>0</v>
      </c>
    </row>
    <row r="38" spans="1:10" ht="20" customHeight="1" x14ac:dyDescent="0.35">
      <c r="A38" s="24">
        <v>904</v>
      </c>
      <c r="B38" s="6">
        <v>3500</v>
      </c>
      <c r="C38" s="6" t="s">
        <v>252</v>
      </c>
      <c r="D38" s="6" t="s">
        <v>122</v>
      </c>
      <c r="E38" s="25">
        <v>44963</v>
      </c>
      <c r="F38" s="24" t="s">
        <v>44</v>
      </c>
      <c r="G38" s="6" t="s">
        <v>278</v>
      </c>
      <c r="H38" s="24"/>
      <c r="I38" s="24"/>
      <c r="J38" s="24">
        <v>0</v>
      </c>
    </row>
    <row r="39" spans="1:10" ht="20" customHeight="1" x14ac:dyDescent="0.35">
      <c r="A39" s="24">
        <v>1001</v>
      </c>
      <c r="B39" s="6">
        <v>3500</v>
      </c>
      <c r="C39" s="6" t="s">
        <v>9</v>
      </c>
      <c r="D39" s="6" t="s">
        <v>9</v>
      </c>
      <c r="E39" s="25">
        <v>44966</v>
      </c>
      <c r="F39" s="24" t="s">
        <v>45</v>
      </c>
      <c r="G39" s="24"/>
      <c r="H39" s="24"/>
      <c r="I39" s="24"/>
      <c r="J39" s="24">
        <v>0</v>
      </c>
    </row>
    <row r="40" spans="1:10" ht="20" customHeight="1" x14ac:dyDescent="0.35">
      <c r="A40" s="24">
        <v>1002</v>
      </c>
      <c r="B40" s="6">
        <v>3500</v>
      </c>
      <c r="C40" s="6" t="s">
        <v>257</v>
      </c>
      <c r="D40" s="6" t="s">
        <v>52</v>
      </c>
      <c r="E40" s="25">
        <v>44965</v>
      </c>
      <c r="F40" s="6" t="s">
        <v>46</v>
      </c>
      <c r="G40" s="24" t="s">
        <v>275</v>
      </c>
      <c r="H40" s="24"/>
      <c r="I40" s="24"/>
      <c r="J40" s="24">
        <v>0</v>
      </c>
    </row>
    <row r="41" spans="1:10" ht="20" customHeight="1" x14ac:dyDescent="0.35">
      <c r="A41" s="24">
        <v>1003</v>
      </c>
      <c r="B41" s="6">
        <v>3500</v>
      </c>
      <c r="C41" s="6" t="s">
        <v>261</v>
      </c>
      <c r="D41" s="6" t="s">
        <v>52</v>
      </c>
      <c r="E41" s="25">
        <v>44968</v>
      </c>
      <c r="F41" s="24" t="s">
        <v>47</v>
      </c>
      <c r="G41" s="24" t="s">
        <v>277</v>
      </c>
      <c r="H41" s="24"/>
      <c r="I41" s="24"/>
      <c r="J41" s="24">
        <v>0</v>
      </c>
    </row>
    <row r="42" spans="1:10" ht="20" customHeight="1" x14ac:dyDescent="0.35">
      <c r="A42" s="24">
        <v>1004</v>
      </c>
      <c r="B42" s="6">
        <v>3500</v>
      </c>
      <c r="C42" s="6" t="s">
        <v>263</v>
      </c>
      <c r="D42" s="6" t="s">
        <v>52</v>
      </c>
      <c r="E42" s="25">
        <v>44969</v>
      </c>
      <c r="F42" s="24" t="s">
        <v>130</v>
      </c>
      <c r="G42" s="24" t="s">
        <v>276</v>
      </c>
      <c r="H42" s="24"/>
      <c r="I42" s="24"/>
      <c r="J42" s="24">
        <v>0</v>
      </c>
    </row>
    <row r="43" spans="1:10" ht="20" customHeight="1" x14ac:dyDescent="0.35">
      <c r="A43" s="8" t="s">
        <v>49</v>
      </c>
      <c r="B43" s="9">
        <f>SUM(B3:B42)</f>
        <v>129500</v>
      </c>
      <c r="C43" s="8"/>
      <c r="D43" s="8"/>
      <c r="E43" s="11"/>
      <c r="F43" s="11"/>
      <c r="G43" s="11"/>
      <c r="H43" s="11"/>
      <c r="I43" s="11"/>
      <c r="J43" s="9">
        <f>SUM(J3:J42)</f>
        <v>155860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88F4-0C5B-4577-BEF3-4FF9C323C21B}">
  <dimension ref="A1:J43"/>
  <sheetViews>
    <sheetView topLeftCell="G1" zoomScale="110" zoomScaleNormal="110" workbookViewId="0">
      <selection activeCell="G3" sqref="G3"/>
    </sheetView>
  </sheetViews>
  <sheetFormatPr defaultRowHeight="14.5" x14ac:dyDescent="0.35"/>
  <cols>
    <col min="1" max="1" width="14.54296875" bestFit="1" customWidth="1"/>
    <col min="2" max="2" width="7.453125" bestFit="1" customWidth="1"/>
    <col min="3" max="3" width="67.453125" bestFit="1" customWidth="1"/>
    <col min="4" max="4" width="12.453125" bestFit="1" customWidth="1"/>
    <col min="5" max="5" width="10.36328125" customWidth="1"/>
    <col min="6" max="6" width="29.7265625" bestFit="1" customWidth="1"/>
    <col min="7" max="7" width="36.81640625" bestFit="1" customWidth="1"/>
    <col min="8" max="8" width="48.1796875" bestFit="1" customWidth="1"/>
    <col min="9" max="9" width="7.6328125" bestFit="1" customWidth="1"/>
    <col min="10" max="10" width="18" bestFit="1" customWidth="1"/>
  </cols>
  <sheetData>
    <row r="1" spans="1:10" ht="20" customHeight="1" x14ac:dyDescent="0.3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ht="20" customHeight="1" x14ac:dyDescent="0.35">
      <c r="A2" s="15" t="s">
        <v>1</v>
      </c>
      <c r="B2" s="23" t="s">
        <v>2</v>
      </c>
      <c r="C2" s="23" t="s">
        <v>290</v>
      </c>
      <c r="D2" s="23" t="s">
        <v>51</v>
      </c>
      <c r="E2" s="23" t="s">
        <v>3</v>
      </c>
      <c r="F2" s="23" t="s">
        <v>4</v>
      </c>
      <c r="G2" s="23" t="s">
        <v>5</v>
      </c>
      <c r="H2" s="23" t="s">
        <v>6</v>
      </c>
      <c r="I2" s="23" t="s">
        <v>3</v>
      </c>
      <c r="J2" s="23" t="s">
        <v>7</v>
      </c>
    </row>
    <row r="3" spans="1:10" ht="20" customHeight="1" x14ac:dyDescent="0.35">
      <c r="A3" s="3">
        <v>101</v>
      </c>
      <c r="B3" s="6">
        <v>3500</v>
      </c>
      <c r="C3" s="6" t="s">
        <v>175</v>
      </c>
      <c r="D3" s="6" t="s">
        <v>172</v>
      </c>
      <c r="E3" s="12">
        <v>44992</v>
      </c>
      <c r="F3" s="6" t="s">
        <v>8</v>
      </c>
      <c r="G3" s="6" t="s">
        <v>281</v>
      </c>
      <c r="H3" s="34" t="s">
        <v>310</v>
      </c>
      <c r="I3" s="35">
        <v>44988</v>
      </c>
      <c r="J3" s="50">
        <v>47000</v>
      </c>
    </row>
    <row r="4" spans="1:10" ht="20" customHeight="1" x14ac:dyDescent="0.35">
      <c r="A4" s="3">
        <v>102</v>
      </c>
      <c r="B4" s="6">
        <v>3500</v>
      </c>
      <c r="C4" s="6" t="s">
        <v>9</v>
      </c>
      <c r="D4" s="6" t="s">
        <v>9</v>
      </c>
      <c r="E4" s="25">
        <v>44994</v>
      </c>
      <c r="F4" s="24" t="s">
        <v>10</v>
      </c>
      <c r="G4" s="24"/>
      <c r="H4" s="34"/>
      <c r="I4" s="35"/>
      <c r="J4" s="50"/>
    </row>
    <row r="5" spans="1:10" ht="20" customHeight="1" x14ac:dyDescent="0.35">
      <c r="A5" s="3">
        <v>103</v>
      </c>
      <c r="B5" s="6">
        <v>0</v>
      </c>
      <c r="C5" s="6"/>
      <c r="D5" s="6"/>
      <c r="E5" s="24"/>
      <c r="F5" s="24" t="s">
        <v>11</v>
      </c>
      <c r="G5" s="24"/>
      <c r="H5" s="34" t="s">
        <v>326</v>
      </c>
      <c r="I5" s="35">
        <v>44993</v>
      </c>
      <c r="J5" s="50">
        <v>50000</v>
      </c>
    </row>
    <row r="6" spans="1:10" ht="20" customHeight="1" x14ac:dyDescent="0.35">
      <c r="A6" s="3">
        <v>104</v>
      </c>
      <c r="B6" s="6">
        <v>3500</v>
      </c>
      <c r="C6" s="6" t="s">
        <v>180</v>
      </c>
      <c r="D6" s="6" t="s">
        <v>181</v>
      </c>
      <c r="E6" s="25">
        <v>44990</v>
      </c>
      <c r="F6" s="6" t="s">
        <v>12</v>
      </c>
      <c r="G6" s="24" t="s">
        <v>179</v>
      </c>
      <c r="H6" s="34"/>
      <c r="I6" s="35"/>
      <c r="J6" s="50"/>
    </row>
    <row r="7" spans="1:10" ht="20" customHeight="1" x14ac:dyDescent="0.35">
      <c r="A7" s="3">
        <v>201</v>
      </c>
      <c r="B7" s="6">
        <v>0</v>
      </c>
      <c r="C7" s="6"/>
      <c r="D7" s="6"/>
      <c r="E7" s="24"/>
      <c r="F7" s="6" t="s">
        <v>13</v>
      </c>
      <c r="G7" s="24"/>
      <c r="H7" s="34" t="s">
        <v>314</v>
      </c>
      <c r="I7" s="35">
        <v>45005</v>
      </c>
      <c r="J7" s="50">
        <v>11597</v>
      </c>
    </row>
    <row r="8" spans="1:10" ht="20" customHeight="1" x14ac:dyDescent="0.35">
      <c r="A8" s="3">
        <v>202</v>
      </c>
      <c r="B8" s="6">
        <v>3500</v>
      </c>
      <c r="C8" s="6" t="s">
        <v>185</v>
      </c>
      <c r="D8" s="6" t="s">
        <v>52</v>
      </c>
      <c r="E8" s="25">
        <v>45002</v>
      </c>
      <c r="F8" s="24" t="s">
        <v>14</v>
      </c>
      <c r="G8" s="24"/>
      <c r="H8" s="34"/>
      <c r="I8" s="35"/>
      <c r="J8" s="50"/>
    </row>
    <row r="9" spans="1:10" ht="20" customHeight="1" x14ac:dyDescent="0.35">
      <c r="A9" s="3">
        <v>203</v>
      </c>
      <c r="B9" s="6">
        <v>0</v>
      </c>
      <c r="C9" s="6"/>
      <c r="D9" s="6"/>
      <c r="E9" s="24"/>
      <c r="F9" s="24" t="s">
        <v>15</v>
      </c>
      <c r="G9" s="24"/>
      <c r="H9" s="34" t="s">
        <v>311</v>
      </c>
      <c r="I9" s="35">
        <v>45008</v>
      </c>
      <c r="J9" s="50">
        <v>9426</v>
      </c>
    </row>
    <row r="10" spans="1:10" ht="20" customHeight="1" x14ac:dyDescent="0.35">
      <c r="A10" s="3">
        <v>204</v>
      </c>
      <c r="B10" s="6">
        <v>3500</v>
      </c>
      <c r="C10" s="6" t="s">
        <v>189</v>
      </c>
      <c r="D10" s="6" t="s">
        <v>52</v>
      </c>
      <c r="E10" s="25">
        <v>44991</v>
      </c>
      <c r="F10" s="24" t="s">
        <v>16</v>
      </c>
      <c r="G10" s="24"/>
      <c r="H10" s="34"/>
      <c r="I10" s="35"/>
      <c r="J10" s="50"/>
    </row>
    <row r="11" spans="1:10" ht="20" customHeight="1" x14ac:dyDescent="0.35">
      <c r="A11" s="3">
        <v>301</v>
      </c>
      <c r="B11" s="6">
        <v>3500</v>
      </c>
      <c r="C11" s="6" t="s">
        <v>191</v>
      </c>
      <c r="D11" s="6" t="s">
        <v>52</v>
      </c>
      <c r="E11" s="25">
        <v>44986</v>
      </c>
      <c r="F11" s="24" t="s">
        <v>17</v>
      </c>
      <c r="G11" s="24" t="s">
        <v>192</v>
      </c>
      <c r="H11" s="34" t="s">
        <v>313</v>
      </c>
      <c r="I11" s="35">
        <v>45011</v>
      </c>
      <c r="J11" s="50">
        <v>18170</v>
      </c>
    </row>
    <row r="12" spans="1:10" ht="20" customHeight="1" x14ac:dyDescent="0.35">
      <c r="A12" s="3">
        <v>302</v>
      </c>
      <c r="B12" s="6">
        <v>3500</v>
      </c>
      <c r="C12" s="6" t="s">
        <v>289</v>
      </c>
      <c r="D12" s="6" t="s">
        <v>52</v>
      </c>
      <c r="E12" s="25">
        <v>45000</v>
      </c>
      <c r="F12" s="24" t="s">
        <v>18</v>
      </c>
      <c r="G12" s="24"/>
      <c r="H12" s="34"/>
      <c r="I12" s="35"/>
      <c r="J12" s="50"/>
    </row>
    <row r="13" spans="1:10" ht="20" customHeight="1" x14ac:dyDescent="0.35">
      <c r="A13" s="3">
        <v>303</v>
      </c>
      <c r="B13" s="6">
        <v>3500</v>
      </c>
      <c r="C13" s="6" t="s">
        <v>197</v>
      </c>
      <c r="D13" s="6" t="s">
        <v>52</v>
      </c>
      <c r="E13" s="25">
        <v>44987</v>
      </c>
      <c r="F13" s="24" t="s">
        <v>19</v>
      </c>
      <c r="G13" s="24"/>
      <c r="H13" s="34" t="s">
        <v>312</v>
      </c>
      <c r="I13" s="35">
        <v>45013</v>
      </c>
      <c r="J13" s="50">
        <v>8300</v>
      </c>
    </row>
    <row r="14" spans="1:10" ht="20" customHeight="1" x14ac:dyDescent="0.35">
      <c r="A14" s="3">
        <v>304</v>
      </c>
      <c r="B14" s="6">
        <v>0</v>
      </c>
      <c r="C14" s="6"/>
      <c r="D14" s="6"/>
      <c r="E14" s="24"/>
      <c r="F14" s="24" t="s">
        <v>20</v>
      </c>
      <c r="G14" s="24"/>
      <c r="H14" s="34"/>
      <c r="I14" s="35"/>
      <c r="J14" s="50"/>
    </row>
    <row r="15" spans="1:10" ht="20" customHeight="1" x14ac:dyDescent="0.35">
      <c r="A15" s="3">
        <v>401</v>
      </c>
      <c r="B15" s="6">
        <v>3500</v>
      </c>
      <c r="C15" s="6" t="s">
        <v>201</v>
      </c>
      <c r="D15" s="6" t="s">
        <v>52</v>
      </c>
      <c r="E15" s="25">
        <v>44999</v>
      </c>
      <c r="F15" s="24" t="s">
        <v>21</v>
      </c>
      <c r="G15" s="24"/>
      <c r="H15" s="34" t="s">
        <v>311</v>
      </c>
      <c r="I15" s="35">
        <v>45014</v>
      </c>
      <c r="J15" s="50">
        <v>9194</v>
      </c>
    </row>
    <row r="16" spans="1:10" ht="20" customHeight="1" x14ac:dyDescent="0.35">
      <c r="A16" s="3">
        <v>402</v>
      </c>
      <c r="B16" s="6">
        <v>3500</v>
      </c>
      <c r="C16" s="6" t="s">
        <v>204</v>
      </c>
      <c r="D16" s="6" t="s">
        <v>52</v>
      </c>
      <c r="E16" s="25">
        <v>45000</v>
      </c>
      <c r="F16" s="24" t="s">
        <v>22</v>
      </c>
      <c r="G16" s="24"/>
      <c r="H16" s="34"/>
      <c r="I16" s="35"/>
      <c r="J16" s="50"/>
    </row>
    <row r="17" spans="1:10" ht="20" customHeight="1" x14ac:dyDescent="0.35">
      <c r="A17" s="3">
        <v>403</v>
      </c>
      <c r="B17" s="6">
        <v>3500</v>
      </c>
      <c r="C17" s="6" t="s">
        <v>209</v>
      </c>
      <c r="D17" s="6" t="s">
        <v>52</v>
      </c>
      <c r="E17" s="25">
        <v>45002</v>
      </c>
      <c r="F17" s="24" t="s">
        <v>23</v>
      </c>
      <c r="G17" s="24"/>
      <c r="H17" s="34"/>
      <c r="I17" s="35"/>
      <c r="J17" s="50">
        <v>0</v>
      </c>
    </row>
    <row r="18" spans="1:10" ht="20" customHeight="1" x14ac:dyDescent="0.35">
      <c r="A18" s="3">
        <v>404</v>
      </c>
      <c r="B18" s="6">
        <v>3500</v>
      </c>
      <c r="C18" s="6" t="s">
        <v>68</v>
      </c>
      <c r="D18" s="6"/>
      <c r="E18" s="24"/>
      <c r="F18" s="24" t="s">
        <v>24</v>
      </c>
      <c r="G18" s="24" t="s">
        <v>207</v>
      </c>
      <c r="H18" s="34"/>
      <c r="I18" s="34"/>
      <c r="J18" s="50"/>
    </row>
    <row r="19" spans="1:10" ht="20" customHeight="1" x14ac:dyDescent="0.35">
      <c r="A19" s="3">
        <v>501</v>
      </c>
      <c r="B19" s="6">
        <v>3500</v>
      </c>
      <c r="C19" s="6" t="s">
        <v>212</v>
      </c>
      <c r="D19" s="6" t="s">
        <v>52</v>
      </c>
      <c r="E19" s="25">
        <v>44986</v>
      </c>
      <c r="F19" s="6" t="s">
        <v>25</v>
      </c>
      <c r="G19" s="24"/>
      <c r="H19" s="34"/>
      <c r="I19" s="35"/>
      <c r="J19" s="34">
        <v>0</v>
      </c>
    </row>
    <row r="20" spans="1:10" ht="20" customHeight="1" x14ac:dyDescent="0.35">
      <c r="A20" s="3">
        <v>502</v>
      </c>
      <c r="B20" s="6">
        <v>3500</v>
      </c>
      <c r="C20" s="6" t="s">
        <v>214</v>
      </c>
      <c r="D20" s="6" t="s">
        <v>52</v>
      </c>
      <c r="E20" s="25">
        <v>45000</v>
      </c>
      <c r="F20" s="24" t="s">
        <v>26</v>
      </c>
      <c r="G20" s="24"/>
      <c r="H20" s="34"/>
      <c r="I20" s="34"/>
      <c r="J20" s="34"/>
    </row>
    <row r="21" spans="1:10" ht="20" customHeight="1" x14ac:dyDescent="0.35">
      <c r="A21" s="3">
        <v>503</v>
      </c>
      <c r="B21" s="6">
        <v>3500</v>
      </c>
      <c r="C21" s="6" t="s">
        <v>217</v>
      </c>
      <c r="D21" s="6" t="s">
        <v>122</v>
      </c>
      <c r="E21" s="25">
        <v>45000</v>
      </c>
      <c r="F21" s="24" t="s">
        <v>27</v>
      </c>
      <c r="G21" s="24"/>
      <c r="H21" s="34"/>
      <c r="I21" s="35"/>
      <c r="J21" s="34">
        <v>0</v>
      </c>
    </row>
    <row r="22" spans="1:10" ht="20" customHeight="1" x14ac:dyDescent="0.35">
      <c r="A22" s="3">
        <v>504</v>
      </c>
      <c r="B22" s="6">
        <v>0</v>
      </c>
      <c r="C22" s="6"/>
      <c r="D22" s="6"/>
      <c r="E22" s="24"/>
      <c r="F22" s="6" t="s">
        <v>28</v>
      </c>
      <c r="G22" s="24"/>
      <c r="H22" s="34"/>
      <c r="I22" s="34"/>
      <c r="J22" s="34"/>
    </row>
    <row r="23" spans="1:10" ht="20" customHeight="1" x14ac:dyDescent="0.35">
      <c r="A23" s="3">
        <v>601</v>
      </c>
      <c r="B23" s="6">
        <v>3500</v>
      </c>
      <c r="C23" s="6" t="s">
        <v>221</v>
      </c>
      <c r="D23" s="6" t="s">
        <v>122</v>
      </c>
      <c r="E23" s="25">
        <v>44992</v>
      </c>
      <c r="F23" s="24" t="s">
        <v>29</v>
      </c>
      <c r="G23" s="24"/>
      <c r="H23" s="34"/>
      <c r="I23" s="35"/>
      <c r="J23" s="34">
        <v>0</v>
      </c>
    </row>
    <row r="24" spans="1:10" ht="20" customHeight="1" x14ac:dyDescent="0.35">
      <c r="A24" s="3">
        <v>602</v>
      </c>
      <c r="B24" s="6">
        <v>3500</v>
      </c>
      <c r="C24" s="6" t="s">
        <v>68</v>
      </c>
      <c r="D24" s="6"/>
      <c r="E24" s="25">
        <v>44992</v>
      </c>
      <c r="F24" s="24" t="s">
        <v>30</v>
      </c>
      <c r="G24" s="24" t="s">
        <v>219</v>
      </c>
      <c r="H24" s="34"/>
      <c r="I24" s="34"/>
      <c r="J24" s="34"/>
    </row>
    <row r="25" spans="1:10" ht="20" customHeight="1" x14ac:dyDescent="0.35">
      <c r="A25" s="3">
        <v>603</v>
      </c>
      <c r="B25" s="6">
        <v>3500</v>
      </c>
      <c r="C25" s="6" t="s">
        <v>222</v>
      </c>
      <c r="D25" s="6" t="s">
        <v>186</v>
      </c>
      <c r="E25" s="25">
        <v>44986</v>
      </c>
      <c r="F25" s="24" t="s">
        <v>31</v>
      </c>
      <c r="G25" s="24" t="s">
        <v>285</v>
      </c>
      <c r="H25" s="34"/>
      <c r="I25" s="35"/>
      <c r="J25" s="34">
        <v>0</v>
      </c>
    </row>
    <row r="26" spans="1:10" ht="20" customHeight="1" x14ac:dyDescent="0.35">
      <c r="A26" s="3">
        <v>604</v>
      </c>
      <c r="B26" s="6">
        <v>3500</v>
      </c>
      <c r="C26" s="6" t="s">
        <v>228</v>
      </c>
      <c r="D26" s="6" t="s">
        <v>52</v>
      </c>
      <c r="E26" s="25">
        <v>44990</v>
      </c>
      <c r="F26" s="24" t="s">
        <v>32</v>
      </c>
      <c r="G26" s="24"/>
      <c r="H26" s="34"/>
      <c r="I26" s="34"/>
      <c r="J26" s="34"/>
    </row>
    <row r="27" spans="1:10" ht="20" customHeight="1" x14ac:dyDescent="0.35">
      <c r="A27" s="3">
        <v>701</v>
      </c>
      <c r="B27" s="6">
        <v>3500</v>
      </c>
      <c r="C27" s="6" t="s">
        <v>230</v>
      </c>
      <c r="D27" s="6" t="s">
        <v>52</v>
      </c>
      <c r="E27" s="25">
        <v>44986</v>
      </c>
      <c r="F27" s="24" t="s">
        <v>33</v>
      </c>
      <c r="G27" s="24" t="s">
        <v>159</v>
      </c>
      <c r="H27" s="34"/>
      <c r="I27" s="35"/>
      <c r="J27" s="34">
        <v>0</v>
      </c>
    </row>
    <row r="28" spans="1:10" ht="20" customHeight="1" x14ac:dyDescent="0.35">
      <c r="A28" s="3">
        <v>702</v>
      </c>
      <c r="B28" s="6">
        <v>3500</v>
      </c>
      <c r="C28" s="6" t="s">
        <v>234</v>
      </c>
      <c r="D28" s="6" t="s">
        <v>52</v>
      </c>
      <c r="E28" s="25">
        <v>44994</v>
      </c>
      <c r="F28" s="24" t="s">
        <v>34</v>
      </c>
      <c r="G28" s="24"/>
      <c r="H28" s="34"/>
      <c r="I28" s="34"/>
      <c r="J28" s="34"/>
    </row>
    <row r="29" spans="1:10" ht="20" customHeight="1" x14ac:dyDescent="0.35">
      <c r="A29" s="3">
        <v>703</v>
      </c>
      <c r="B29" s="6">
        <v>3500</v>
      </c>
      <c r="C29" s="6" t="s">
        <v>288</v>
      </c>
      <c r="D29" s="6" t="s">
        <v>52</v>
      </c>
      <c r="E29" s="25">
        <v>45005</v>
      </c>
      <c r="F29" s="24" t="s">
        <v>35</v>
      </c>
      <c r="G29" s="24"/>
      <c r="H29" s="34"/>
      <c r="I29" s="34"/>
      <c r="J29" s="34">
        <v>0</v>
      </c>
    </row>
    <row r="30" spans="1:10" ht="20" customHeight="1" x14ac:dyDescent="0.35">
      <c r="A30" s="3">
        <v>704</v>
      </c>
      <c r="B30" s="6">
        <v>3500</v>
      </c>
      <c r="C30" s="6" t="s">
        <v>238</v>
      </c>
      <c r="D30" s="6" t="s">
        <v>122</v>
      </c>
      <c r="E30" s="25">
        <v>45002</v>
      </c>
      <c r="F30" s="24" t="s">
        <v>36</v>
      </c>
      <c r="G30" s="24" t="s">
        <v>239</v>
      </c>
      <c r="H30" s="34"/>
      <c r="I30" s="34"/>
      <c r="J30" s="34"/>
    </row>
    <row r="31" spans="1:10" ht="20" customHeight="1" x14ac:dyDescent="0.35">
      <c r="A31" s="7">
        <v>801</v>
      </c>
      <c r="B31" s="7">
        <v>0</v>
      </c>
      <c r="C31" s="7" t="s">
        <v>381</v>
      </c>
      <c r="D31" s="7"/>
      <c r="E31" s="7"/>
      <c r="F31" s="7" t="s">
        <v>381</v>
      </c>
      <c r="G31" s="24"/>
      <c r="H31" s="34"/>
      <c r="I31" s="34"/>
      <c r="J31" s="34">
        <v>0</v>
      </c>
    </row>
    <row r="32" spans="1:10" ht="20" customHeight="1" x14ac:dyDescent="0.35">
      <c r="A32" s="3">
        <v>802</v>
      </c>
      <c r="B32" s="6">
        <v>3500</v>
      </c>
      <c r="C32" s="6" t="s">
        <v>244</v>
      </c>
      <c r="D32" s="6" t="s">
        <v>52</v>
      </c>
      <c r="E32" s="25">
        <v>44999</v>
      </c>
      <c r="F32" s="24" t="s">
        <v>38</v>
      </c>
      <c r="G32" s="24"/>
      <c r="H32" s="34"/>
      <c r="I32" s="34"/>
      <c r="J32" s="34"/>
    </row>
    <row r="33" spans="1:10" ht="20" customHeight="1" x14ac:dyDescent="0.35">
      <c r="A33" s="3">
        <v>803</v>
      </c>
      <c r="B33" s="6">
        <v>3500</v>
      </c>
      <c r="C33" s="6" t="s">
        <v>68</v>
      </c>
      <c r="D33" s="6" t="s">
        <v>52</v>
      </c>
      <c r="E33" s="25">
        <v>44999</v>
      </c>
      <c r="F33" s="24" t="s">
        <v>39</v>
      </c>
      <c r="G33" s="24" t="s">
        <v>242</v>
      </c>
      <c r="H33" s="34"/>
      <c r="I33" s="34"/>
      <c r="J33" s="34">
        <v>0</v>
      </c>
    </row>
    <row r="34" spans="1:10" ht="20" customHeight="1" x14ac:dyDescent="0.35">
      <c r="A34" s="3">
        <v>804</v>
      </c>
      <c r="B34" s="6">
        <v>3500</v>
      </c>
      <c r="C34" s="6" t="s">
        <v>247</v>
      </c>
      <c r="D34" s="6" t="s">
        <v>70</v>
      </c>
      <c r="E34" s="25">
        <v>45002</v>
      </c>
      <c r="F34" s="24" t="s">
        <v>40</v>
      </c>
      <c r="G34" s="24"/>
      <c r="H34" s="34"/>
      <c r="I34" s="34"/>
      <c r="J34" s="34"/>
    </row>
    <row r="35" spans="1:10" ht="20" customHeight="1" x14ac:dyDescent="0.35">
      <c r="A35" s="3">
        <v>901</v>
      </c>
      <c r="B35" s="6">
        <v>3500</v>
      </c>
      <c r="C35" s="6" t="s">
        <v>250</v>
      </c>
      <c r="D35" s="6" t="s">
        <v>52</v>
      </c>
      <c r="E35" s="25">
        <v>45000</v>
      </c>
      <c r="F35" s="24" t="s">
        <v>41</v>
      </c>
      <c r="G35" s="24"/>
      <c r="H35" s="34"/>
      <c r="I35" s="34"/>
      <c r="J35" s="34">
        <v>0</v>
      </c>
    </row>
    <row r="36" spans="1:10" ht="20" customHeight="1" x14ac:dyDescent="0.35">
      <c r="A36" s="3">
        <v>902</v>
      </c>
      <c r="B36" s="6">
        <v>3500</v>
      </c>
      <c r="C36" s="6" t="s">
        <v>330</v>
      </c>
      <c r="D36" s="6" t="s">
        <v>52</v>
      </c>
      <c r="E36" s="25">
        <v>45055</v>
      </c>
      <c r="F36" s="24" t="s">
        <v>42</v>
      </c>
      <c r="G36" s="24" t="s">
        <v>279</v>
      </c>
      <c r="H36" s="34"/>
      <c r="I36" s="34"/>
      <c r="J36" s="34"/>
    </row>
    <row r="37" spans="1:10" ht="20" customHeight="1" x14ac:dyDescent="0.35">
      <c r="A37" s="3">
        <v>903</v>
      </c>
      <c r="B37" s="6">
        <v>0</v>
      </c>
      <c r="C37" s="6"/>
      <c r="D37" s="6"/>
      <c r="E37" s="24"/>
      <c r="F37" s="24" t="s">
        <v>43</v>
      </c>
      <c r="G37" s="24"/>
      <c r="H37" s="34"/>
      <c r="I37" s="34"/>
      <c r="J37" s="34">
        <v>0</v>
      </c>
    </row>
    <row r="38" spans="1:10" ht="20" customHeight="1" x14ac:dyDescent="0.35">
      <c r="A38" s="3">
        <v>904</v>
      </c>
      <c r="B38" s="6">
        <v>3500</v>
      </c>
      <c r="C38" s="6" t="s">
        <v>253</v>
      </c>
      <c r="D38" s="6" t="s">
        <v>122</v>
      </c>
      <c r="E38" s="25">
        <v>44988</v>
      </c>
      <c r="F38" s="24" t="s">
        <v>44</v>
      </c>
      <c r="G38" s="6" t="s">
        <v>278</v>
      </c>
      <c r="H38" s="34"/>
      <c r="I38" s="34"/>
      <c r="J38" s="34"/>
    </row>
    <row r="39" spans="1:10" ht="20" customHeight="1" x14ac:dyDescent="0.35">
      <c r="A39" s="3">
        <v>1001</v>
      </c>
      <c r="B39" s="6">
        <v>3500</v>
      </c>
      <c r="C39" s="6" t="s">
        <v>9</v>
      </c>
      <c r="D39" s="6" t="s">
        <v>9</v>
      </c>
      <c r="E39" s="25">
        <v>44994</v>
      </c>
      <c r="F39" s="24" t="s">
        <v>45</v>
      </c>
      <c r="G39" s="24"/>
      <c r="H39" s="34"/>
      <c r="I39" s="34"/>
      <c r="J39" s="34">
        <v>0</v>
      </c>
    </row>
    <row r="40" spans="1:10" ht="20" customHeight="1" x14ac:dyDescent="0.35">
      <c r="A40" s="3">
        <v>1002</v>
      </c>
      <c r="B40" s="6">
        <v>3500</v>
      </c>
      <c r="C40" s="6" t="s">
        <v>258</v>
      </c>
      <c r="D40" s="6" t="s">
        <v>52</v>
      </c>
      <c r="E40" s="25">
        <v>44993</v>
      </c>
      <c r="F40" s="6" t="s">
        <v>46</v>
      </c>
      <c r="G40" s="24" t="s">
        <v>275</v>
      </c>
      <c r="H40" s="34"/>
      <c r="I40" s="34"/>
      <c r="J40" s="34"/>
    </row>
    <row r="41" spans="1:10" ht="20" customHeight="1" x14ac:dyDescent="0.35">
      <c r="A41" s="3">
        <v>1003</v>
      </c>
      <c r="B41" s="6">
        <v>3500</v>
      </c>
      <c r="C41" s="6" t="s">
        <v>260</v>
      </c>
      <c r="D41" s="6" t="s">
        <v>52</v>
      </c>
      <c r="E41" s="25">
        <v>44990</v>
      </c>
      <c r="F41" s="24" t="s">
        <v>47</v>
      </c>
      <c r="G41" s="24"/>
      <c r="H41" s="34"/>
      <c r="I41" s="34"/>
      <c r="J41" s="34">
        <v>0</v>
      </c>
    </row>
    <row r="42" spans="1:10" ht="20" customHeight="1" x14ac:dyDescent="0.35">
      <c r="A42" s="3">
        <v>1004</v>
      </c>
      <c r="B42" s="6">
        <v>3500</v>
      </c>
      <c r="C42" s="6" t="s">
        <v>264</v>
      </c>
      <c r="D42" s="6" t="s">
        <v>52</v>
      </c>
      <c r="E42" s="25">
        <v>44986</v>
      </c>
      <c r="F42" s="24" t="s">
        <v>130</v>
      </c>
      <c r="G42" s="24" t="s">
        <v>276</v>
      </c>
      <c r="H42" s="34"/>
      <c r="I42" s="34"/>
      <c r="J42" s="34"/>
    </row>
    <row r="43" spans="1:10" ht="20" customHeight="1" x14ac:dyDescent="0.35">
      <c r="A43" s="17" t="s">
        <v>49</v>
      </c>
      <c r="B43" s="18">
        <f>SUM(B3:B42)</f>
        <v>115500</v>
      </c>
      <c r="C43" s="17"/>
      <c r="D43" s="17"/>
      <c r="E43" s="19"/>
      <c r="F43" s="19"/>
      <c r="G43" s="19"/>
      <c r="H43" s="19"/>
      <c r="I43" s="19"/>
      <c r="J43" s="18">
        <f>SUM(J3:J42)</f>
        <v>153687</v>
      </c>
    </row>
  </sheetData>
  <mergeCells count="61">
    <mergeCell ref="J31:J32"/>
    <mergeCell ref="J33:J34"/>
    <mergeCell ref="J35:J36"/>
    <mergeCell ref="J21:J22"/>
    <mergeCell ref="J23:J24"/>
    <mergeCell ref="J25:J26"/>
    <mergeCell ref="J27:J28"/>
    <mergeCell ref="J29:J30"/>
    <mergeCell ref="I25:I26"/>
    <mergeCell ref="I23:I24"/>
    <mergeCell ref="I21:I22"/>
    <mergeCell ref="I19:I20"/>
    <mergeCell ref="I17:I18"/>
    <mergeCell ref="I35:I36"/>
    <mergeCell ref="I33:I34"/>
    <mergeCell ref="I31:I32"/>
    <mergeCell ref="I29:I30"/>
    <mergeCell ref="I27:I28"/>
    <mergeCell ref="H41:H42"/>
    <mergeCell ref="I41:I42"/>
    <mergeCell ref="J41:J42"/>
    <mergeCell ref="I39:I40"/>
    <mergeCell ref="I37:I38"/>
    <mergeCell ref="J37:J38"/>
    <mergeCell ref="J39:J40"/>
    <mergeCell ref="H31:H32"/>
    <mergeCell ref="H33:H34"/>
    <mergeCell ref="H35:H36"/>
    <mergeCell ref="H37:H38"/>
    <mergeCell ref="H39:H40"/>
    <mergeCell ref="H21:H22"/>
    <mergeCell ref="H23:H24"/>
    <mergeCell ref="H25:H26"/>
    <mergeCell ref="H27:H28"/>
    <mergeCell ref="H29:H30"/>
    <mergeCell ref="H15:H16"/>
    <mergeCell ref="I15:I16"/>
    <mergeCell ref="J15:J16"/>
    <mergeCell ref="H17:H18"/>
    <mergeCell ref="H19:H20"/>
    <mergeCell ref="J17:J18"/>
    <mergeCell ref="J19:J20"/>
    <mergeCell ref="H11:H12"/>
    <mergeCell ref="I11:I12"/>
    <mergeCell ref="J11:J12"/>
    <mergeCell ref="H13:H14"/>
    <mergeCell ref="I13:I14"/>
    <mergeCell ref="J13:J14"/>
    <mergeCell ref="A1:J1"/>
    <mergeCell ref="H9:H10"/>
    <mergeCell ref="H3:H4"/>
    <mergeCell ref="I3:I4"/>
    <mergeCell ref="J3:J4"/>
    <mergeCell ref="H5:H6"/>
    <mergeCell ref="I5:I6"/>
    <mergeCell ref="J5:J6"/>
    <mergeCell ref="H7:H8"/>
    <mergeCell ref="I7:I8"/>
    <mergeCell ref="J7:J8"/>
    <mergeCell ref="I9:I10"/>
    <mergeCell ref="J9:J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47C9-1B36-4026-9A74-7E9BB27799C0}">
  <dimension ref="A1:J43"/>
  <sheetViews>
    <sheetView topLeftCell="I1" zoomScale="110" zoomScaleNormal="110" workbookViewId="0">
      <selection activeCell="J3" sqref="J3:J42"/>
    </sheetView>
  </sheetViews>
  <sheetFormatPr defaultRowHeight="14.5" x14ac:dyDescent="0.35"/>
  <cols>
    <col min="1" max="1" width="14.453125" bestFit="1" customWidth="1"/>
    <col min="3" max="3" width="67.453125" bestFit="1" customWidth="1"/>
    <col min="4" max="4" width="12.453125" bestFit="1" customWidth="1"/>
    <col min="5" max="5" width="7.90625" bestFit="1" customWidth="1"/>
    <col min="6" max="6" width="29.7265625" bestFit="1" customWidth="1"/>
    <col min="7" max="7" width="40.08984375" bestFit="1" customWidth="1"/>
    <col min="8" max="8" width="77.81640625" customWidth="1"/>
    <col min="10" max="10" width="16.453125" bestFit="1" customWidth="1"/>
  </cols>
  <sheetData>
    <row r="1" spans="1:10" ht="25" customHeight="1" x14ac:dyDescent="0.3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5" customHeight="1" x14ac:dyDescent="0.35">
      <c r="A2" s="23" t="s">
        <v>1</v>
      </c>
      <c r="B2" s="23" t="s">
        <v>2</v>
      </c>
      <c r="C2" s="23" t="s">
        <v>290</v>
      </c>
      <c r="D2" s="23" t="s">
        <v>51</v>
      </c>
      <c r="E2" s="23" t="s">
        <v>3</v>
      </c>
      <c r="F2" s="23" t="s">
        <v>4</v>
      </c>
      <c r="G2" s="23" t="s">
        <v>5</v>
      </c>
      <c r="H2" s="23" t="s">
        <v>6</v>
      </c>
      <c r="I2" s="23" t="s">
        <v>3</v>
      </c>
      <c r="J2" s="23" t="s">
        <v>7</v>
      </c>
    </row>
    <row r="3" spans="1:10" ht="25" customHeight="1" x14ac:dyDescent="0.35">
      <c r="A3" s="24">
        <v>101</v>
      </c>
      <c r="B3" s="6">
        <v>0</v>
      </c>
      <c r="C3" s="6"/>
      <c r="D3" s="6"/>
      <c r="E3" s="12"/>
      <c r="F3" s="6" t="s">
        <v>8</v>
      </c>
      <c r="G3" s="6"/>
      <c r="H3" s="34" t="s">
        <v>338</v>
      </c>
      <c r="I3" s="35">
        <v>45019</v>
      </c>
      <c r="J3" s="50">
        <v>1300</v>
      </c>
    </row>
    <row r="4" spans="1:10" ht="25" customHeight="1" x14ac:dyDescent="0.35">
      <c r="A4" s="24">
        <v>102</v>
      </c>
      <c r="B4" s="6">
        <v>0</v>
      </c>
      <c r="C4" s="6"/>
      <c r="D4" s="6"/>
      <c r="E4" s="25"/>
      <c r="F4" s="24" t="s">
        <v>10</v>
      </c>
      <c r="G4" s="24"/>
      <c r="H4" s="34"/>
      <c r="I4" s="34"/>
      <c r="J4" s="50"/>
    </row>
    <row r="5" spans="1:10" ht="25" customHeight="1" x14ac:dyDescent="0.35">
      <c r="A5" s="24">
        <v>103</v>
      </c>
      <c r="B5" s="6">
        <v>0</v>
      </c>
      <c r="C5" s="6"/>
      <c r="D5" s="6"/>
      <c r="E5" s="24"/>
      <c r="F5" s="24" t="s">
        <v>11</v>
      </c>
      <c r="G5" s="24"/>
      <c r="H5" s="34" t="s">
        <v>339</v>
      </c>
      <c r="I5" s="35">
        <v>45021</v>
      </c>
      <c r="J5" s="50">
        <v>4200</v>
      </c>
    </row>
    <row r="6" spans="1:10" ht="25" customHeight="1" x14ac:dyDescent="0.35">
      <c r="A6" s="24">
        <v>104</v>
      </c>
      <c r="B6" s="6">
        <v>3500</v>
      </c>
      <c r="C6" s="6" t="s">
        <v>321</v>
      </c>
      <c r="D6" s="6" t="s">
        <v>122</v>
      </c>
      <c r="E6" s="25">
        <v>45033</v>
      </c>
      <c r="F6" s="6" t="s">
        <v>12</v>
      </c>
      <c r="G6" s="24" t="s">
        <v>322</v>
      </c>
      <c r="H6" s="34"/>
      <c r="I6" s="34"/>
      <c r="J6" s="50"/>
    </row>
    <row r="7" spans="1:10" ht="25" customHeight="1" x14ac:dyDescent="0.35">
      <c r="A7" s="24">
        <v>201</v>
      </c>
      <c r="B7" s="6">
        <v>0</v>
      </c>
      <c r="C7" s="6"/>
      <c r="D7" s="6"/>
      <c r="E7" s="24"/>
      <c r="F7" s="6" t="s">
        <v>13</v>
      </c>
      <c r="G7" s="24"/>
      <c r="H7" s="34" t="s">
        <v>332</v>
      </c>
      <c r="I7" s="35">
        <v>45022</v>
      </c>
      <c r="J7" s="51">
        <v>1640</v>
      </c>
    </row>
    <row r="8" spans="1:10" ht="25" customHeight="1" x14ac:dyDescent="0.35">
      <c r="A8" s="24">
        <v>202</v>
      </c>
      <c r="B8" s="6">
        <v>0</v>
      </c>
      <c r="C8" s="6"/>
      <c r="D8" s="6"/>
      <c r="E8" s="25"/>
      <c r="F8" s="24" t="s">
        <v>14</v>
      </c>
      <c r="G8" s="24"/>
      <c r="H8" s="34"/>
      <c r="I8" s="34"/>
      <c r="J8" s="51"/>
    </row>
    <row r="9" spans="1:10" ht="25" customHeight="1" x14ac:dyDescent="0.35">
      <c r="A9" s="24">
        <v>203</v>
      </c>
      <c r="B9" s="6">
        <v>0</v>
      </c>
      <c r="C9" s="6"/>
      <c r="D9" s="6"/>
      <c r="E9" s="24"/>
      <c r="F9" s="24" t="s">
        <v>15</v>
      </c>
      <c r="G9" s="24"/>
      <c r="H9" s="34" t="s">
        <v>315</v>
      </c>
      <c r="I9" s="35">
        <v>45023</v>
      </c>
      <c r="J9" s="50">
        <v>90000</v>
      </c>
    </row>
    <row r="10" spans="1:10" ht="25" customHeight="1" x14ac:dyDescent="0.35">
      <c r="A10" s="24">
        <v>204</v>
      </c>
      <c r="B10" s="6">
        <v>0</v>
      </c>
      <c r="C10" s="6"/>
      <c r="D10" s="6"/>
      <c r="E10" s="25"/>
      <c r="F10" s="24" t="s">
        <v>16</v>
      </c>
      <c r="G10" s="24"/>
      <c r="H10" s="34"/>
      <c r="I10" s="34"/>
      <c r="J10" s="50"/>
    </row>
    <row r="11" spans="1:10" ht="25" customHeight="1" x14ac:dyDescent="0.35">
      <c r="A11" s="24">
        <v>301</v>
      </c>
      <c r="B11" s="6">
        <v>0</v>
      </c>
      <c r="C11" s="6"/>
      <c r="D11" s="6"/>
      <c r="E11" s="25"/>
      <c r="F11" s="24" t="s">
        <v>17</v>
      </c>
      <c r="G11" s="24"/>
      <c r="H11" s="34" t="s">
        <v>340</v>
      </c>
      <c r="I11" s="35">
        <v>45024</v>
      </c>
      <c r="J11" s="50">
        <v>12400</v>
      </c>
    </row>
    <row r="12" spans="1:10" ht="25" customHeight="1" x14ac:dyDescent="0.35">
      <c r="A12" s="24">
        <v>302</v>
      </c>
      <c r="B12" s="6">
        <v>0</v>
      </c>
      <c r="C12" s="6"/>
      <c r="D12" s="6"/>
      <c r="E12" s="25"/>
      <c r="F12" s="24" t="s">
        <v>18</v>
      </c>
      <c r="G12" s="24"/>
      <c r="H12" s="34"/>
      <c r="I12" s="34"/>
      <c r="J12" s="50"/>
    </row>
    <row r="13" spans="1:10" ht="25" customHeight="1" x14ac:dyDescent="0.35">
      <c r="A13" s="24">
        <v>303</v>
      </c>
      <c r="B13" s="6">
        <v>0</v>
      </c>
      <c r="C13" s="6"/>
      <c r="D13" s="6"/>
      <c r="E13" s="25"/>
      <c r="F13" s="24" t="s">
        <v>19</v>
      </c>
      <c r="G13" s="24"/>
      <c r="H13" s="34" t="s">
        <v>333</v>
      </c>
      <c r="I13" s="35">
        <v>45026</v>
      </c>
      <c r="J13" s="50">
        <v>500</v>
      </c>
    </row>
    <row r="14" spans="1:10" ht="25" customHeight="1" x14ac:dyDescent="0.35">
      <c r="A14" s="24">
        <v>304</v>
      </c>
      <c r="B14" s="6">
        <v>0</v>
      </c>
      <c r="C14" s="6"/>
      <c r="D14" s="6"/>
      <c r="E14" s="24"/>
      <c r="F14" s="24" t="s">
        <v>20</v>
      </c>
      <c r="G14" s="24"/>
      <c r="H14" s="34"/>
      <c r="I14" s="34"/>
      <c r="J14" s="50"/>
    </row>
    <row r="15" spans="1:10" ht="25" customHeight="1" x14ac:dyDescent="0.35">
      <c r="A15" s="24">
        <v>401</v>
      </c>
      <c r="B15" s="6">
        <v>0</v>
      </c>
      <c r="C15" s="6"/>
      <c r="D15" s="6"/>
      <c r="E15" s="25"/>
      <c r="F15" s="24" t="s">
        <v>21</v>
      </c>
      <c r="G15" s="24"/>
      <c r="H15" s="34" t="s">
        <v>375</v>
      </c>
      <c r="I15" s="35">
        <v>45027</v>
      </c>
      <c r="J15" s="50">
        <v>1875</v>
      </c>
    </row>
    <row r="16" spans="1:10" ht="25" customHeight="1" x14ac:dyDescent="0.35">
      <c r="A16" s="24">
        <v>402</v>
      </c>
      <c r="B16" s="6">
        <v>0</v>
      </c>
      <c r="C16" s="6"/>
      <c r="D16" s="6"/>
      <c r="E16" s="25"/>
      <c r="F16" s="24" t="s">
        <v>22</v>
      </c>
      <c r="G16" s="24"/>
      <c r="H16" s="34"/>
      <c r="I16" s="34"/>
      <c r="J16" s="50"/>
    </row>
    <row r="17" spans="1:10" ht="25" customHeight="1" x14ac:dyDescent="0.35">
      <c r="A17" s="24">
        <v>403</v>
      </c>
      <c r="B17" s="6">
        <v>0</v>
      </c>
      <c r="C17" s="6"/>
      <c r="D17" s="6"/>
      <c r="E17" s="25"/>
      <c r="F17" s="24" t="s">
        <v>23</v>
      </c>
      <c r="G17" s="24"/>
      <c r="H17" s="34" t="s">
        <v>376</v>
      </c>
      <c r="I17" s="35">
        <v>45035</v>
      </c>
      <c r="J17" s="50">
        <v>1500</v>
      </c>
    </row>
    <row r="18" spans="1:10" ht="25" customHeight="1" x14ac:dyDescent="0.35">
      <c r="A18" s="24">
        <v>404</v>
      </c>
      <c r="B18" s="6">
        <v>0</v>
      </c>
      <c r="C18" s="6"/>
      <c r="D18" s="6"/>
      <c r="E18" s="24"/>
      <c r="F18" s="24" t="s">
        <v>24</v>
      </c>
      <c r="G18" s="24"/>
      <c r="H18" s="34"/>
      <c r="I18" s="35"/>
      <c r="J18" s="50"/>
    </row>
    <row r="19" spans="1:10" ht="25" customHeight="1" x14ac:dyDescent="0.35">
      <c r="A19" s="24">
        <v>501</v>
      </c>
      <c r="B19" s="6">
        <v>0</v>
      </c>
      <c r="C19" s="6"/>
      <c r="D19" s="6"/>
      <c r="E19" s="25"/>
      <c r="F19" s="6" t="s">
        <v>25</v>
      </c>
      <c r="G19" s="24"/>
      <c r="H19" s="34" t="s">
        <v>341</v>
      </c>
      <c r="I19" s="35">
        <v>45039</v>
      </c>
      <c r="J19" s="50">
        <v>515</v>
      </c>
    </row>
    <row r="20" spans="1:10" ht="25" customHeight="1" x14ac:dyDescent="0.35">
      <c r="A20" s="24">
        <v>502</v>
      </c>
      <c r="B20" s="6">
        <v>3500</v>
      </c>
      <c r="C20" s="6" t="s">
        <v>328</v>
      </c>
      <c r="D20" s="6" t="s">
        <v>324</v>
      </c>
      <c r="E20" s="25">
        <v>45048</v>
      </c>
      <c r="F20" s="24" t="s">
        <v>26</v>
      </c>
      <c r="G20" s="24"/>
      <c r="H20" s="34"/>
      <c r="I20" s="34"/>
      <c r="J20" s="50"/>
    </row>
    <row r="21" spans="1:10" ht="25" customHeight="1" x14ac:dyDescent="0.35">
      <c r="A21" s="24">
        <v>503</v>
      </c>
      <c r="B21" s="6">
        <v>0</v>
      </c>
      <c r="C21" s="6"/>
      <c r="D21" s="6"/>
      <c r="E21" s="25"/>
      <c r="F21" s="24" t="s">
        <v>27</v>
      </c>
      <c r="G21" s="24"/>
      <c r="H21" s="43" t="s">
        <v>342</v>
      </c>
      <c r="I21" s="35">
        <v>45039</v>
      </c>
      <c r="J21" s="50">
        <v>1850</v>
      </c>
    </row>
    <row r="22" spans="1:10" ht="25" customHeight="1" x14ac:dyDescent="0.35">
      <c r="A22" s="24">
        <v>504</v>
      </c>
      <c r="B22" s="6">
        <v>0</v>
      </c>
      <c r="C22" s="6"/>
      <c r="D22" s="6"/>
      <c r="E22" s="24"/>
      <c r="F22" s="6" t="s">
        <v>28</v>
      </c>
      <c r="G22" s="24"/>
      <c r="H22" s="43"/>
      <c r="I22" s="34"/>
      <c r="J22" s="50"/>
    </row>
    <row r="23" spans="1:10" ht="25" customHeight="1" x14ac:dyDescent="0.35">
      <c r="A23" s="24">
        <v>601</v>
      </c>
      <c r="B23" s="6">
        <v>3500</v>
      </c>
      <c r="C23" s="6" t="s">
        <v>320</v>
      </c>
      <c r="D23" s="6" t="s">
        <v>319</v>
      </c>
      <c r="E23" s="25">
        <v>45027</v>
      </c>
      <c r="F23" s="24" t="s">
        <v>29</v>
      </c>
      <c r="G23" s="24"/>
      <c r="H23" s="34" t="s">
        <v>335</v>
      </c>
      <c r="I23" s="35">
        <v>45048</v>
      </c>
      <c r="J23" s="50">
        <v>8570</v>
      </c>
    </row>
    <row r="24" spans="1:10" ht="25" customHeight="1" x14ac:dyDescent="0.35">
      <c r="A24" s="24">
        <v>602</v>
      </c>
      <c r="B24" s="6">
        <v>3500</v>
      </c>
      <c r="C24" s="6" t="s">
        <v>318</v>
      </c>
      <c r="D24" s="6"/>
      <c r="E24" s="25">
        <v>45027</v>
      </c>
      <c r="F24" s="24" t="s">
        <v>30</v>
      </c>
      <c r="G24" s="24" t="s">
        <v>219</v>
      </c>
      <c r="H24" s="34"/>
      <c r="I24" s="34"/>
      <c r="J24" s="50"/>
    </row>
    <row r="25" spans="1:10" ht="25" customHeight="1" x14ac:dyDescent="0.35">
      <c r="A25" s="24">
        <v>603</v>
      </c>
      <c r="B25" s="6">
        <v>3500</v>
      </c>
      <c r="C25" s="6" t="s">
        <v>323</v>
      </c>
      <c r="D25" s="6" t="s">
        <v>324</v>
      </c>
      <c r="E25" s="25">
        <v>45035</v>
      </c>
      <c r="F25" s="24" t="s">
        <v>31</v>
      </c>
      <c r="G25" s="24" t="s">
        <v>325</v>
      </c>
      <c r="H25" s="34" t="s">
        <v>334</v>
      </c>
      <c r="I25" s="35">
        <v>45049</v>
      </c>
      <c r="J25" s="50">
        <v>19570</v>
      </c>
    </row>
    <row r="26" spans="1:10" ht="25" customHeight="1" x14ac:dyDescent="0.35">
      <c r="A26" s="24">
        <v>604</v>
      </c>
      <c r="B26" s="6">
        <v>0</v>
      </c>
      <c r="C26" s="6"/>
      <c r="D26" s="6"/>
      <c r="E26" s="25"/>
      <c r="F26" s="24" t="s">
        <v>32</v>
      </c>
      <c r="G26" s="24"/>
      <c r="H26" s="34"/>
      <c r="I26" s="34"/>
      <c r="J26" s="50"/>
    </row>
    <row r="27" spans="1:10" ht="25" customHeight="1" x14ac:dyDescent="0.35">
      <c r="A27" s="24">
        <v>701</v>
      </c>
      <c r="B27" s="6">
        <v>0</v>
      </c>
      <c r="C27" s="6"/>
      <c r="D27" s="6"/>
      <c r="E27" s="25"/>
      <c r="F27" s="24" t="s">
        <v>33</v>
      </c>
      <c r="G27" s="24"/>
      <c r="H27" s="34" t="s">
        <v>343</v>
      </c>
      <c r="I27" s="35">
        <v>45056</v>
      </c>
      <c r="J27" s="50">
        <v>500</v>
      </c>
    </row>
    <row r="28" spans="1:10" ht="25" customHeight="1" x14ac:dyDescent="0.35">
      <c r="A28" s="24">
        <v>702</v>
      </c>
      <c r="B28" s="6">
        <v>0</v>
      </c>
      <c r="C28" s="6"/>
      <c r="D28" s="6"/>
      <c r="E28" s="25"/>
      <c r="F28" s="24" t="s">
        <v>34</v>
      </c>
      <c r="G28" s="24"/>
      <c r="H28" s="34"/>
      <c r="I28" s="34"/>
      <c r="J28" s="50"/>
    </row>
    <row r="29" spans="1:10" ht="25" customHeight="1" x14ac:dyDescent="0.35">
      <c r="A29" s="24">
        <v>703</v>
      </c>
      <c r="B29" s="6">
        <v>0</v>
      </c>
      <c r="C29" s="6"/>
      <c r="D29" s="6"/>
      <c r="E29" s="25"/>
      <c r="F29" s="24" t="s">
        <v>35</v>
      </c>
      <c r="G29" s="24"/>
      <c r="H29" s="34" t="s">
        <v>344</v>
      </c>
      <c r="I29" s="35">
        <v>45057</v>
      </c>
      <c r="J29" s="50">
        <v>2620</v>
      </c>
    </row>
    <row r="30" spans="1:10" ht="25" customHeight="1" x14ac:dyDescent="0.35">
      <c r="A30" s="24">
        <v>704</v>
      </c>
      <c r="B30" s="6">
        <v>0</v>
      </c>
      <c r="C30" s="6"/>
      <c r="D30" s="6"/>
      <c r="E30" s="25"/>
      <c r="F30" s="24" t="s">
        <v>36</v>
      </c>
      <c r="G30" s="24"/>
      <c r="H30" s="34"/>
      <c r="I30" s="34"/>
      <c r="J30" s="50"/>
    </row>
    <row r="31" spans="1:10" ht="25" customHeight="1" x14ac:dyDescent="0.35">
      <c r="A31" s="7">
        <v>801</v>
      </c>
      <c r="B31" s="6">
        <v>0</v>
      </c>
      <c r="C31" s="7" t="s">
        <v>381</v>
      </c>
      <c r="D31" s="7"/>
      <c r="E31" s="7"/>
      <c r="F31" s="7" t="s">
        <v>381</v>
      </c>
      <c r="G31" s="24"/>
      <c r="H31" s="34" t="s">
        <v>377</v>
      </c>
      <c r="I31" s="35">
        <v>45064</v>
      </c>
      <c r="J31" s="50">
        <v>300</v>
      </c>
    </row>
    <row r="32" spans="1:10" ht="25" customHeight="1" x14ac:dyDescent="0.35">
      <c r="A32" s="24">
        <v>802</v>
      </c>
      <c r="B32" s="6">
        <v>0</v>
      </c>
      <c r="C32" s="6"/>
      <c r="D32" s="6"/>
      <c r="E32" s="25"/>
      <c r="F32" s="24" t="s">
        <v>38</v>
      </c>
      <c r="G32" s="24"/>
      <c r="H32" s="34"/>
      <c r="I32" s="34"/>
      <c r="J32" s="50"/>
    </row>
    <row r="33" spans="1:10" ht="25" customHeight="1" x14ac:dyDescent="0.35">
      <c r="A33" s="24">
        <v>803</v>
      </c>
      <c r="B33" s="6">
        <v>0</v>
      </c>
      <c r="C33" s="6"/>
      <c r="D33" s="6"/>
      <c r="E33" s="25"/>
      <c r="F33" s="24" t="s">
        <v>39</v>
      </c>
      <c r="G33" s="24"/>
      <c r="H33" s="34" t="s">
        <v>345</v>
      </c>
      <c r="I33" s="35">
        <v>45066</v>
      </c>
      <c r="J33" s="50">
        <v>500</v>
      </c>
    </row>
    <row r="34" spans="1:10" ht="25" customHeight="1" x14ac:dyDescent="0.35">
      <c r="A34" s="24">
        <v>804</v>
      </c>
      <c r="B34" s="6">
        <v>0</v>
      </c>
      <c r="C34" s="6"/>
      <c r="D34" s="6"/>
      <c r="E34" s="25"/>
      <c r="F34" s="24" t="s">
        <v>40</v>
      </c>
      <c r="G34" s="24"/>
      <c r="H34" s="34"/>
      <c r="I34" s="34"/>
      <c r="J34" s="50"/>
    </row>
    <row r="35" spans="1:10" ht="25" customHeight="1" x14ac:dyDescent="0.35">
      <c r="A35" s="24">
        <v>901</v>
      </c>
      <c r="B35" s="6">
        <v>3500</v>
      </c>
      <c r="C35" s="6" t="s">
        <v>329</v>
      </c>
      <c r="D35" s="6" t="s">
        <v>324</v>
      </c>
      <c r="E35" s="25">
        <v>45047</v>
      </c>
      <c r="F35" s="24" t="s">
        <v>41</v>
      </c>
      <c r="G35" s="24"/>
      <c r="H35" s="34" t="s">
        <v>346</v>
      </c>
      <c r="I35" s="35">
        <v>45076</v>
      </c>
      <c r="J35" s="50">
        <v>14170</v>
      </c>
    </row>
    <row r="36" spans="1:10" ht="25" customHeight="1" x14ac:dyDescent="0.35">
      <c r="A36" s="24">
        <v>902</v>
      </c>
      <c r="B36" s="6">
        <v>3500</v>
      </c>
      <c r="C36" s="6" t="s">
        <v>330</v>
      </c>
      <c r="D36" s="6" t="s">
        <v>52</v>
      </c>
      <c r="E36" s="25">
        <v>45055</v>
      </c>
      <c r="F36" s="24" t="s">
        <v>42</v>
      </c>
      <c r="G36" s="24" t="s">
        <v>279</v>
      </c>
      <c r="H36" s="34"/>
      <c r="I36" s="34"/>
      <c r="J36" s="50"/>
    </row>
    <row r="37" spans="1:10" ht="25" customHeight="1" x14ac:dyDescent="0.35">
      <c r="A37" s="24">
        <v>903</v>
      </c>
      <c r="B37" s="6">
        <v>0</v>
      </c>
      <c r="C37" s="6"/>
      <c r="D37" s="6"/>
      <c r="E37" s="24"/>
      <c r="F37" s="24" t="s">
        <v>43</v>
      </c>
      <c r="G37" s="24"/>
      <c r="H37" s="34" t="s">
        <v>347</v>
      </c>
      <c r="I37" s="35">
        <v>45076</v>
      </c>
      <c r="J37" s="50">
        <v>624</v>
      </c>
    </row>
    <row r="38" spans="1:10" ht="25" customHeight="1" x14ac:dyDescent="0.35">
      <c r="A38" s="24">
        <v>904</v>
      </c>
      <c r="B38" s="6">
        <v>0</v>
      </c>
      <c r="C38" s="6"/>
      <c r="D38" s="6"/>
      <c r="E38" s="25"/>
      <c r="F38" s="24" t="s">
        <v>44</v>
      </c>
      <c r="G38" s="6"/>
      <c r="H38" s="34"/>
      <c r="I38" s="34"/>
      <c r="J38" s="50"/>
    </row>
    <row r="39" spans="1:10" ht="25" customHeight="1" x14ac:dyDescent="0.35">
      <c r="A39" s="24">
        <v>1001</v>
      </c>
      <c r="B39" s="6">
        <v>0</v>
      </c>
      <c r="C39" s="6"/>
      <c r="D39" s="6"/>
      <c r="E39" s="25"/>
      <c r="F39" s="24" t="s">
        <v>45</v>
      </c>
      <c r="G39" s="24"/>
      <c r="H39" s="34"/>
      <c r="I39" s="35"/>
      <c r="J39" s="50"/>
    </row>
    <row r="40" spans="1:10" ht="25" customHeight="1" x14ac:dyDescent="0.35">
      <c r="A40" s="24">
        <v>1002</v>
      </c>
      <c r="B40" s="6">
        <v>0</v>
      </c>
      <c r="C40" s="6"/>
      <c r="D40" s="6"/>
      <c r="E40" s="25"/>
      <c r="F40" s="6" t="s">
        <v>46</v>
      </c>
      <c r="G40" s="24"/>
      <c r="H40" s="34"/>
      <c r="I40" s="34"/>
      <c r="J40" s="50"/>
    </row>
    <row r="41" spans="1:10" ht="25" customHeight="1" x14ac:dyDescent="0.35">
      <c r="A41" s="24">
        <v>1003</v>
      </c>
      <c r="B41" s="6">
        <v>0</v>
      </c>
      <c r="C41" s="6"/>
      <c r="D41" s="6"/>
      <c r="E41" s="25"/>
      <c r="F41" s="24" t="s">
        <v>47</v>
      </c>
      <c r="G41" s="24"/>
      <c r="H41" s="34"/>
      <c r="I41" s="34"/>
      <c r="J41" s="50">
        <v>0</v>
      </c>
    </row>
    <row r="42" spans="1:10" ht="25" customHeight="1" x14ac:dyDescent="0.35">
      <c r="A42" s="24">
        <v>1004</v>
      </c>
      <c r="B42" s="6">
        <v>0</v>
      </c>
      <c r="C42" s="6"/>
      <c r="D42" s="6"/>
      <c r="E42" s="25"/>
      <c r="F42" s="24" t="s">
        <v>130</v>
      </c>
      <c r="G42" s="24"/>
      <c r="H42" s="34"/>
      <c r="I42" s="34"/>
      <c r="J42" s="50"/>
    </row>
    <row r="43" spans="1:10" ht="25" customHeight="1" x14ac:dyDescent="0.35">
      <c r="A43" s="17" t="s">
        <v>49</v>
      </c>
      <c r="B43" s="18">
        <f>SUM(B3:B42)</f>
        <v>24500</v>
      </c>
      <c r="C43" s="17"/>
      <c r="D43" s="17"/>
      <c r="E43" s="19"/>
      <c r="F43" s="19"/>
      <c r="G43" s="19"/>
      <c r="H43" s="19"/>
      <c r="I43" s="19"/>
      <c r="J43" s="18">
        <f>SUM(J3:J42)</f>
        <v>162634</v>
      </c>
    </row>
  </sheetData>
  <mergeCells count="61">
    <mergeCell ref="H7:H8"/>
    <mergeCell ref="I7:I8"/>
    <mergeCell ref="J7:J8"/>
    <mergeCell ref="H41:H42"/>
    <mergeCell ref="I41:I42"/>
    <mergeCell ref="J41:J42"/>
    <mergeCell ref="H37:H38"/>
    <mergeCell ref="I37:I38"/>
    <mergeCell ref="J37:J38"/>
    <mergeCell ref="H39:H40"/>
    <mergeCell ref="I39:I40"/>
    <mergeCell ref="J39:J40"/>
    <mergeCell ref="H33:H34"/>
    <mergeCell ref="I33:I34"/>
    <mergeCell ref="J33:J34"/>
    <mergeCell ref="H35:H36"/>
    <mergeCell ref="H27:H28"/>
    <mergeCell ref="I27:I28"/>
    <mergeCell ref="J27:J28"/>
    <mergeCell ref="I35:I36"/>
    <mergeCell ref="J35:J36"/>
    <mergeCell ref="H29:H30"/>
    <mergeCell ref="I29:I30"/>
    <mergeCell ref="J29:J30"/>
    <mergeCell ref="H31:H32"/>
    <mergeCell ref="I31:I32"/>
    <mergeCell ref="J31:J32"/>
    <mergeCell ref="H23:H24"/>
    <mergeCell ref="I23:I24"/>
    <mergeCell ref="J23:J24"/>
    <mergeCell ref="H25:H26"/>
    <mergeCell ref="I25:I26"/>
    <mergeCell ref="J25:J26"/>
    <mergeCell ref="H21:H22"/>
    <mergeCell ref="J13:J14"/>
    <mergeCell ref="H15:H16"/>
    <mergeCell ref="I15:I16"/>
    <mergeCell ref="J15:J16"/>
    <mergeCell ref="H17:H18"/>
    <mergeCell ref="I17:I18"/>
    <mergeCell ref="J17:J18"/>
    <mergeCell ref="I21:I22"/>
    <mergeCell ref="J21:J22"/>
    <mergeCell ref="H13:H14"/>
    <mergeCell ref="I13:I14"/>
    <mergeCell ref="H19:H20"/>
    <mergeCell ref="I19:I20"/>
    <mergeCell ref="J19:J20"/>
    <mergeCell ref="H9:H10"/>
    <mergeCell ref="I9:I10"/>
    <mergeCell ref="J9:J10"/>
    <mergeCell ref="H11:H12"/>
    <mergeCell ref="I11:I12"/>
    <mergeCell ref="J11:J12"/>
    <mergeCell ref="A1:J1"/>
    <mergeCell ref="H3:H4"/>
    <mergeCell ref="I3:I4"/>
    <mergeCell ref="J3:J4"/>
    <mergeCell ref="H5:H6"/>
    <mergeCell ref="I5:I6"/>
    <mergeCell ref="J5:J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EDE8-543E-4A05-9AFB-6425E8CD40F0}">
  <dimension ref="A1:J43"/>
  <sheetViews>
    <sheetView topLeftCell="H1" zoomScale="110" zoomScaleNormal="110" workbookViewId="0">
      <selection activeCell="K2" sqref="K1:K1048576"/>
    </sheetView>
  </sheetViews>
  <sheetFormatPr defaultRowHeight="14.5" x14ac:dyDescent="0.35"/>
  <cols>
    <col min="1" max="1" width="11.26953125" bestFit="1" customWidth="1"/>
    <col min="3" max="3" width="29.6328125" bestFit="1" customWidth="1"/>
    <col min="4" max="4" width="12.453125" bestFit="1" customWidth="1"/>
    <col min="6" max="6" width="29.7265625" bestFit="1" customWidth="1"/>
    <col min="7" max="7" width="35.6328125" bestFit="1" customWidth="1"/>
    <col min="8" max="8" width="70.36328125" bestFit="1" customWidth="1"/>
    <col min="10" max="10" width="16.453125" bestFit="1" customWidth="1"/>
  </cols>
  <sheetData>
    <row r="1" spans="1:10" x14ac:dyDescent="0.3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0" customHeight="1" x14ac:dyDescent="0.35">
      <c r="A2" s="23" t="s">
        <v>1</v>
      </c>
      <c r="B2" s="23" t="s">
        <v>2</v>
      </c>
      <c r="C2" s="23" t="s">
        <v>290</v>
      </c>
      <c r="D2" s="23" t="s">
        <v>51</v>
      </c>
      <c r="E2" s="23" t="s">
        <v>3</v>
      </c>
      <c r="F2" s="23" t="s">
        <v>4</v>
      </c>
      <c r="G2" s="23" t="s">
        <v>5</v>
      </c>
      <c r="H2" s="23" t="s">
        <v>6</v>
      </c>
      <c r="I2" s="23" t="s">
        <v>3</v>
      </c>
      <c r="J2" s="23" t="s">
        <v>7</v>
      </c>
    </row>
    <row r="3" spans="1:10" ht="20" customHeight="1" x14ac:dyDescent="0.35">
      <c r="A3" s="24">
        <v>101</v>
      </c>
      <c r="B3" s="6">
        <v>0</v>
      </c>
      <c r="C3" s="6"/>
      <c r="D3" s="6"/>
      <c r="E3" s="12"/>
      <c r="F3" s="6" t="s">
        <v>8</v>
      </c>
      <c r="G3" s="6"/>
      <c r="H3" s="34" t="s">
        <v>337</v>
      </c>
      <c r="I3" s="35">
        <v>45082</v>
      </c>
      <c r="J3" s="34">
        <v>260</v>
      </c>
    </row>
    <row r="4" spans="1:10" ht="20" customHeight="1" x14ac:dyDescent="0.35">
      <c r="A4" s="24">
        <v>102</v>
      </c>
      <c r="B4" s="6">
        <v>0</v>
      </c>
      <c r="C4" s="6"/>
      <c r="D4" s="6"/>
      <c r="E4" s="25"/>
      <c r="F4" s="24" t="s">
        <v>10</v>
      </c>
      <c r="G4" s="24"/>
      <c r="H4" s="34"/>
      <c r="I4" s="35"/>
      <c r="J4" s="34"/>
    </row>
    <row r="5" spans="1:10" ht="20" customHeight="1" x14ac:dyDescent="0.35">
      <c r="A5" s="24">
        <v>103</v>
      </c>
      <c r="B5" s="6">
        <v>0</v>
      </c>
      <c r="C5" s="6"/>
      <c r="D5" s="6"/>
      <c r="E5" s="24"/>
      <c r="F5" s="24" t="s">
        <v>11</v>
      </c>
      <c r="G5" s="24"/>
      <c r="H5" s="34" t="s">
        <v>336</v>
      </c>
      <c r="I5" s="35">
        <v>45084</v>
      </c>
      <c r="J5" s="34">
        <v>4149</v>
      </c>
    </row>
    <row r="6" spans="1:10" ht="20" customHeight="1" x14ac:dyDescent="0.35">
      <c r="A6" s="24">
        <v>104</v>
      </c>
      <c r="B6" s="6">
        <v>3500</v>
      </c>
      <c r="C6" s="6" t="s">
        <v>331</v>
      </c>
      <c r="D6" s="6" t="s">
        <v>122</v>
      </c>
      <c r="E6" s="25">
        <v>45058</v>
      </c>
      <c r="F6" s="6" t="s">
        <v>12</v>
      </c>
      <c r="G6" s="24" t="s">
        <v>322</v>
      </c>
      <c r="H6" s="34"/>
      <c r="I6" s="35"/>
      <c r="J6" s="34"/>
    </row>
    <row r="7" spans="1:10" ht="20" customHeight="1" x14ac:dyDescent="0.35">
      <c r="A7" s="24">
        <v>201</v>
      </c>
      <c r="B7" s="6">
        <v>0</v>
      </c>
      <c r="C7" s="6"/>
      <c r="D7" s="6"/>
      <c r="E7" s="24"/>
      <c r="F7" s="6" t="s">
        <v>13</v>
      </c>
      <c r="G7" s="24"/>
      <c r="H7" s="48" t="s">
        <v>348</v>
      </c>
      <c r="I7" s="35">
        <v>45078</v>
      </c>
      <c r="J7" s="50">
        <v>1080</v>
      </c>
    </row>
    <row r="8" spans="1:10" ht="20" customHeight="1" x14ac:dyDescent="0.35">
      <c r="A8" s="24">
        <v>202</v>
      </c>
      <c r="B8" s="6">
        <v>0</v>
      </c>
      <c r="C8" s="6"/>
      <c r="D8" s="6"/>
      <c r="E8" s="25"/>
      <c r="F8" s="24" t="s">
        <v>14</v>
      </c>
      <c r="G8" s="24"/>
      <c r="H8" s="49"/>
      <c r="I8" s="34"/>
      <c r="J8" s="50"/>
    </row>
    <row r="9" spans="1:10" ht="20" customHeight="1" x14ac:dyDescent="0.35">
      <c r="A9" s="24">
        <v>203</v>
      </c>
      <c r="B9" s="6">
        <v>0</v>
      </c>
      <c r="C9" s="6"/>
      <c r="D9" s="6"/>
      <c r="E9" s="24"/>
      <c r="F9" s="24" t="s">
        <v>15</v>
      </c>
      <c r="G9" s="24"/>
      <c r="H9" s="34" t="s">
        <v>379</v>
      </c>
      <c r="I9" s="35">
        <v>45129</v>
      </c>
      <c r="J9" s="34">
        <v>500</v>
      </c>
    </row>
    <row r="10" spans="1:10" ht="20" customHeight="1" x14ac:dyDescent="0.35">
      <c r="A10" s="24">
        <v>204</v>
      </c>
      <c r="B10" s="6">
        <v>0</v>
      </c>
      <c r="C10" s="6"/>
      <c r="D10" s="6"/>
      <c r="E10" s="25"/>
      <c r="F10" s="24" t="s">
        <v>16</v>
      </c>
      <c r="G10" s="24"/>
      <c r="H10" s="34"/>
      <c r="I10" s="35"/>
      <c r="J10" s="34"/>
    </row>
    <row r="11" spans="1:10" ht="20" customHeight="1" x14ac:dyDescent="0.35">
      <c r="A11" s="24">
        <v>301</v>
      </c>
      <c r="B11" s="6">
        <v>0</v>
      </c>
      <c r="C11" s="6"/>
      <c r="D11" s="6"/>
      <c r="E11" s="25"/>
      <c r="F11" s="24" t="s">
        <v>17</v>
      </c>
      <c r="G11" s="24"/>
      <c r="H11" s="34" t="s">
        <v>380</v>
      </c>
      <c r="I11" s="35">
        <v>38930</v>
      </c>
      <c r="J11" s="34">
        <v>800</v>
      </c>
    </row>
    <row r="12" spans="1:10" ht="20" customHeight="1" x14ac:dyDescent="0.35">
      <c r="A12" s="24">
        <v>302</v>
      </c>
      <c r="B12" s="6">
        <v>0</v>
      </c>
      <c r="C12" s="6"/>
      <c r="D12" s="6"/>
      <c r="E12" s="25"/>
      <c r="F12" s="24" t="s">
        <v>18</v>
      </c>
      <c r="G12" s="24"/>
      <c r="H12" s="34"/>
      <c r="I12" s="35"/>
      <c r="J12" s="34"/>
    </row>
    <row r="13" spans="1:10" ht="20" customHeight="1" x14ac:dyDescent="0.35">
      <c r="A13" s="24">
        <v>303</v>
      </c>
      <c r="B13" s="6">
        <v>0</v>
      </c>
      <c r="C13" s="6"/>
      <c r="D13" s="6"/>
      <c r="E13" s="25"/>
      <c r="F13" s="24" t="s">
        <v>19</v>
      </c>
      <c r="G13" s="24"/>
      <c r="H13" s="34" t="s">
        <v>399</v>
      </c>
      <c r="I13" s="35">
        <v>45167</v>
      </c>
      <c r="J13" s="34">
        <v>442</v>
      </c>
    </row>
    <row r="14" spans="1:10" ht="20" customHeight="1" x14ac:dyDescent="0.35">
      <c r="A14" s="24">
        <v>304</v>
      </c>
      <c r="B14" s="6">
        <v>0</v>
      </c>
      <c r="C14" s="6"/>
      <c r="D14" s="6"/>
      <c r="E14" s="24"/>
      <c r="F14" s="24" t="s">
        <v>20</v>
      </c>
      <c r="G14" s="24"/>
      <c r="H14" s="34"/>
      <c r="I14" s="35"/>
      <c r="J14" s="34"/>
    </row>
    <row r="15" spans="1:10" ht="20" customHeight="1" x14ac:dyDescent="0.35">
      <c r="A15" s="24">
        <v>401</v>
      </c>
      <c r="B15" s="6">
        <v>0</v>
      </c>
      <c r="C15" s="6"/>
      <c r="D15" s="6"/>
      <c r="E15" s="25"/>
      <c r="F15" s="24" t="s">
        <v>21</v>
      </c>
      <c r="G15" s="24"/>
      <c r="H15" s="34"/>
      <c r="I15" s="35"/>
      <c r="J15" s="34">
        <v>0</v>
      </c>
    </row>
    <row r="16" spans="1:10" ht="20" customHeight="1" x14ac:dyDescent="0.35">
      <c r="A16" s="24">
        <v>402</v>
      </c>
      <c r="B16" s="6">
        <v>0</v>
      </c>
      <c r="C16" s="6"/>
      <c r="D16" s="6"/>
      <c r="E16" s="25"/>
      <c r="F16" s="24" t="s">
        <v>22</v>
      </c>
      <c r="G16" s="24"/>
      <c r="H16" s="34"/>
      <c r="I16" s="35"/>
      <c r="J16" s="34"/>
    </row>
    <row r="17" spans="1:10" ht="20" customHeight="1" x14ac:dyDescent="0.35">
      <c r="A17" s="24">
        <v>403</v>
      </c>
      <c r="B17" s="6">
        <v>0</v>
      </c>
      <c r="C17" s="6"/>
      <c r="D17" s="6"/>
      <c r="E17" s="25"/>
      <c r="F17" s="24" t="s">
        <v>23</v>
      </c>
      <c r="G17" s="24"/>
      <c r="H17" s="34"/>
      <c r="I17" s="34"/>
      <c r="J17" s="34">
        <v>0</v>
      </c>
    </row>
    <row r="18" spans="1:10" ht="20" customHeight="1" x14ac:dyDescent="0.35">
      <c r="A18" s="24">
        <v>404</v>
      </c>
      <c r="B18" s="6">
        <v>0</v>
      </c>
      <c r="C18" s="6"/>
      <c r="D18" s="6"/>
      <c r="E18" s="24"/>
      <c r="F18" s="24" t="s">
        <v>24</v>
      </c>
      <c r="G18" s="24"/>
      <c r="H18" s="34"/>
      <c r="I18" s="34"/>
      <c r="J18" s="34"/>
    </row>
    <row r="19" spans="1:10" ht="20" customHeight="1" x14ac:dyDescent="0.35">
      <c r="A19" s="24">
        <v>501</v>
      </c>
      <c r="B19" s="6">
        <v>0</v>
      </c>
      <c r="C19" s="6"/>
      <c r="D19" s="6"/>
      <c r="E19" s="25"/>
      <c r="F19" s="6" t="s">
        <v>25</v>
      </c>
      <c r="G19" s="24"/>
      <c r="H19" s="34"/>
      <c r="I19" s="34"/>
      <c r="J19" s="34">
        <v>0</v>
      </c>
    </row>
    <row r="20" spans="1:10" ht="20" customHeight="1" x14ac:dyDescent="0.35">
      <c r="A20" s="24">
        <v>502</v>
      </c>
      <c r="B20" s="6">
        <v>3500</v>
      </c>
      <c r="C20" s="6" t="s">
        <v>328</v>
      </c>
      <c r="D20" s="6" t="s">
        <v>324</v>
      </c>
      <c r="E20" s="25">
        <v>45048</v>
      </c>
      <c r="F20" s="24" t="s">
        <v>26</v>
      </c>
      <c r="G20" s="24"/>
      <c r="H20" s="34"/>
      <c r="I20" s="34"/>
      <c r="J20" s="34"/>
    </row>
    <row r="21" spans="1:10" ht="20" customHeight="1" x14ac:dyDescent="0.35">
      <c r="A21" s="24">
        <v>503</v>
      </c>
      <c r="B21" s="6">
        <v>0</v>
      </c>
      <c r="C21" s="6"/>
      <c r="D21" s="6"/>
      <c r="E21" s="25"/>
      <c r="F21" s="24" t="s">
        <v>27</v>
      </c>
      <c r="G21" s="24"/>
      <c r="H21" s="34"/>
      <c r="I21" s="34"/>
      <c r="J21" s="34">
        <v>0</v>
      </c>
    </row>
    <row r="22" spans="1:10" ht="20" customHeight="1" x14ac:dyDescent="0.35">
      <c r="A22" s="24">
        <v>504</v>
      </c>
      <c r="B22" s="6">
        <v>0</v>
      </c>
      <c r="C22" s="6"/>
      <c r="D22" s="6"/>
      <c r="E22" s="24"/>
      <c r="F22" s="6" t="s">
        <v>28</v>
      </c>
      <c r="G22" s="24"/>
      <c r="H22" s="34"/>
      <c r="I22" s="34"/>
      <c r="J22" s="34"/>
    </row>
    <row r="23" spans="1:10" ht="20" customHeight="1" x14ac:dyDescent="0.35">
      <c r="A23" s="24">
        <v>601</v>
      </c>
      <c r="B23" s="6">
        <v>0</v>
      </c>
      <c r="C23" s="6"/>
      <c r="D23" s="6"/>
      <c r="E23" s="25"/>
      <c r="F23" s="24" t="s">
        <v>29</v>
      </c>
      <c r="G23" s="24"/>
      <c r="H23" s="34"/>
      <c r="I23" s="34"/>
      <c r="J23" s="34">
        <v>0</v>
      </c>
    </row>
    <row r="24" spans="1:10" ht="20" customHeight="1" x14ac:dyDescent="0.35">
      <c r="A24" s="24">
        <v>602</v>
      </c>
      <c r="B24" s="6">
        <v>0</v>
      </c>
      <c r="C24" s="6"/>
      <c r="D24" s="6"/>
      <c r="E24" s="25"/>
      <c r="F24" s="24" t="s">
        <v>30</v>
      </c>
      <c r="G24" s="24"/>
      <c r="H24" s="34"/>
      <c r="I24" s="34"/>
      <c r="J24" s="34"/>
    </row>
    <row r="25" spans="1:10" ht="20" customHeight="1" x14ac:dyDescent="0.35">
      <c r="A25" s="24">
        <v>603</v>
      </c>
      <c r="B25" s="6">
        <v>3500</v>
      </c>
      <c r="C25" s="6" t="s">
        <v>351</v>
      </c>
      <c r="D25" s="6" t="s">
        <v>324</v>
      </c>
      <c r="E25" s="25">
        <v>45084</v>
      </c>
      <c r="F25" s="24" t="s">
        <v>31</v>
      </c>
      <c r="G25" s="24" t="s">
        <v>352</v>
      </c>
      <c r="H25" s="34"/>
      <c r="I25" s="34"/>
      <c r="J25" s="34">
        <v>0</v>
      </c>
    </row>
    <row r="26" spans="1:10" ht="20" customHeight="1" x14ac:dyDescent="0.35">
      <c r="A26" s="24">
        <v>604</v>
      </c>
      <c r="B26" s="6">
        <v>0</v>
      </c>
      <c r="C26" s="6"/>
      <c r="D26" s="6"/>
      <c r="E26" s="25"/>
      <c r="F26" s="24" t="s">
        <v>32</v>
      </c>
      <c r="G26" s="24"/>
      <c r="H26" s="34"/>
      <c r="I26" s="34"/>
      <c r="J26" s="34"/>
    </row>
    <row r="27" spans="1:10" ht="20" customHeight="1" x14ac:dyDescent="0.35">
      <c r="A27" s="24">
        <v>701</v>
      </c>
      <c r="B27" s="6">
        <v>0</v>
      </c>
      <c r="C27" s="6"/>
      <c r="D27" s="6"/>
      <c r="E27" s="25"/>
      <c r="F27" s="24" t="s">
        <v>33</v>
      </c>
      <c r="G27" s="24"/>
      <c r="H27" s="34"/>
      <c r="I27" s="34"/>
      <c r="J27" s="34">
        <v>0</v>
      </c>
    </row>
    <row r="28" spans="1:10" ht="20" customHeight="1" x14ac:dyDescent="0.35">
      <c r="A28" s="24">
        <v>702</v>
      </c>
      <c r="B28" s="6">
        <v>0</v>
      </c>
      <c r="C28" s="6"/>
      <c r="D28" s="6"/>
      <c r="E28" s="25"/>
      <c r="F28" s="24" t="s">
        <v>34</v>
      </c>
      <c r="G28" s="24"/>
      <c r="H28" s="34"/>
      <c r="I28" s="34"/>
      <c r="J28" s="34"/>
    </row>
    <row r="29" spans="1:10" ht="20" customHeight="1" x14ac:dyDescent="0.35">
      <c r="A29" s="24">
        <v>703</v>
      </c>
      <c r="B29" s="6">
        <v>0</v>
      </c>
      <c r="C29" s="6"/>
      <c r="D29" s="6"/>
      <c r="E29" s="25"/>
      <c r="F29" s="24" t="s">
        <v>35</v>
      </c>
      <c r="G29" s="24"/>
      <c r="H29" s="34"/>
      <c r="I29" s="34"/>
      <c r="J29" s="34">
        <v>0</v>
      </c>
    </row>
    <row r="30" spans="1:10" ht="20" customHeight="1" x14ac:dyDescent="0.35">
      <c r="A30" s="24">
        <v>704</v>
      </c>
      <c r="B30" s="6">
        <v>0</v>
      </c>
      <c r="C30" s="6"/>
      <c r="D30" s="6"/>
      <c r="E30" s="25"/>
      <c r="F30" s="24" t="s">
        <v>36</v>
      </c>
      <c r="G30" s="24"/>
      <c r="H30" s="34"/>
      <c r="I30" s="34"/>
      <c r="J30" s="34"/>
    </row>
    <row r="31" spans="1:10" ht="20" customHeight="1" x14ac:dyDescent="0.35">
      <c r="A31" s="7">
        <v>801</v>
      </c>
      <c r="B31" s="7">
        <v>0</v>
      </c>
      <c r="C31" s="7" t="s">
        <v>381</v>
      </c>
      <c r="D31" s="7"/>
      <c r="E31" s="7"/>
      <c r="F31" s="7" t="s">
        <v>381</v>
      </c>
      <c r="G31" s="24"/>
      <c r="H31" s="34"/>
      <c r="I31" s="34"/>
      <c r="J31" s="34">
        <v>0</v>
      </c>
    </row>
    <row r="32" spans="1:10" ht="20" customHeight="1" x14ac:dyDescent="0.35">
      <c r="A32" s="24">
        <v>802</v>
      </c>
      <c r="B32" s="6">
        <v>0</v>
      </c>
      <c r="C32" s="6"/>
      <c r="D32" s="6"/>
      <c r="E32" s="25"/>
      <c r="F32" s="24" t="s">
        <v>38</v>
      </c>
      <c r="G32" s="24"/>
      <c r="H32" s="34"/>
      <c r="I32" s="34"/>
      <c r="J32" s="34"/>
    </row>
    <row r="33" spans="1:10" ht="20" customHeight="1" x14ac:dyDescent="0.35">
      <c r="A33" s="24">
        <v>803</v>
      </c>
      <c r="B33" s="6">
        <v>0</v>
      </c>
      <c r="C33" s="6"/>
      <c r="D33" s="6"/>
      <c r="E33" s="25"/>
      <c r="F33" s="24" t="s">
        <v>39</v>
      </c>
      <c r="G33" s="24"/>
      <c r="H33" s="34"/>
      <c r="I33" s="34"/>
      <c r="J33" s="34">
        <v>0</v>
      </c>
    </row>
    <row r="34" spans="1:10" ht="20" customHeight="1" x14ac:dyDescent="0.35">
      <c r="A34" s="24">
        <v>804</v>
      </c>
      <c r="B34" s="6">
        <v>0</v>
      </c>
      <c r="C34" s="6"/>
      <c r="D34" s="6"/>
      <c r="E34" s="25"/>
      <c r="F34" s="24" t="s">
        <v>40</v>
      </c>
      <c r="G34" s="24"/>
      <c r="H34" s="34"/>
      <c r="I34" s="34"/>
      <c r="J34" s="34"/>
    </row>
    <row r="35" spans="1:10" ht="20" customHeight="1" x14ac:dyDescent="0.35">
      <c r="A35" s="24">
        <v>901</v>
      </c>
      <c r="B35" s="6">
        <v>3500</v>
      </c>
      <c r="C35" s="6" t="s">
        <v>329</v>
      </c>
      <c r="D35" s="6" t="s">
        <v>324</v>
      </c>
      <c r="E35" s="25">
        <v>45047</v>
      </c>
      <c r="F35" s="24" t="s">
        <v>41</v>
      </c>
      <c r="G35" s="24"/>
      <c r="H35" s="34"/>
      <c r="I35" s="34"/>
      <c r="J35" s="34">
        <v>0</v>
      </c>
    </row>
    <row r="36" spans="1:10" ht="20" customHeight="1" x14ac:dyDescent="0.35">
      <c r="A36" s="24">
        <v>902</v>
      </c>
      <c r="B36" s="6">
        <v>0</v>
      </c>
      <c r="C36" s="6"/>
      <c r="D36" s="6"/>
      <c r="E36" s="24"/>
      <c r="F36" s="24" t="s">
        <v>42</v>
      </c>
      <c r="G36" s="24"/>
      <c r="H36" s="34"/>
      <c r="I36" s="34"/>
      <c r="J36" s="34"/>
    </row>
    <row r="37" spans="1:10" ht="20" customHeight="1" x14ac:dyDescent="0.35">
      <c r="A37" s="24">
        <v>903</v>
      </c>
      <c r="B37" s="6">
        <v>0</v>
      </c>
      <c r="C37" s="6"/>
      <c r="D37" s="6"/>
      <c r="E37" s="24"/>
      <c r="F37" s="24" t="s">
        <v>43</v>
      </c>
      <c r="G37" s="24"/>
      <c r="H37" s="34"/>
      <c r="I37" s="34"/>
      <c r="J37" s="34">
        <v>0</v>
      </c>
    </row>
    <row r="38" spans="1:10" ht="20" customHeight="1" x14ac:dyDescent="0.35">
      <c r="A38" s="24">
        <v>904</v>
      </c>
      <c r="B38" s="6">
        <v>0</v>
      </c>
      <c r="C38" s="6"/>
      <c r="D38" s="6"/>
      <c r="E38" s="25"/>
      <c r="F38" s="24" t="s">
        <v>44</v>
      </c>
      <c r="G38" s="6"/>
      <c r="H38" s="34"/>
      <c r="I38" s="34"/>
      <c r="J38" s="34"/>
    </row>
    <row r="39" spans="1:10" ht="20" customHeight="1" x14ac:dyDescent="0.35">
      <c r="A39" s="24">
        <v>1001</v>
      </c>
      <c r="B39" s="6">
        <v>0</v>
      </c>
      <c r="C39" s="6"/>
      <c r="D39" s="6"/>
      <c r="E39" s="25"/>
      <c r="F39" s="24" t="s">
        <v>45</v>
      </c>
      <c r="G39" s="24"/>
      <c r="H39" s="34"/>
      <c r="I39" s="34"/>
      <c r="J39" s="34">
        <v>0</v>
      </c>
    </row>
    <row r="40" spans="1:10" ht="20" customHeight="1" x14ac:dyDescent="0.35">
      <c r="A40" s="24">
        <v>1002</v>
      </c>
      <c r="B40" s="6">
        <v>0</v>
      </c>
      <c r="C40" s="6"/>
      <c r="D40" s="6"/>
      <c r="E40" s="25"/>
      <c r="F40" s="6" t="s">
        <v>46</v>
      </c>
      <c r="G40" s="24"/>
      <c r="H40" s="34"/>
      <c r="I40" s="34"/>
      <c r="J40" s="34"/>
    </row>
    <row r="41" spans="1:10" ht="20" customHeight="1" x14ac:dyDescent="0.35">
      <c r="A41" s="24">
        <v>1003</v>
      </c>
      <c r="B41" s="6">
        <v>0</v>
      </c>
      <c r="C41" s="6"/>
      <c r="D41" s="6"/>
      <c r="E41" s="25"/>
      <c r="F41" s="24" t="s">
        <v>47</v>
      </c>
      <c r="G41" s="24"/>
      <c r="H41" s="34"/>
      <c r="I41" s="34"/>
      <c r="J41" s="34">
        <v>0</v>
      </c>
    </row>
    <row r="42" spans="1:10" ht="20" customHeight="1" x14ac:dyDescent="0.35">
      <c r="A42" s="24">
        <v>1004</v>
      </c>
      <c r="B42" s="6">
        <v>0</v>
      </c>
      <c r="C42" s="6"/>
      <c r="D42" s="6"/>
      <c r="E42" s="25"/>
      <c r="F42" s="24" t="s">
        <v>130</v>
      </c>
      <c r="G42" s="24"/>
      <c r="H42" s="34"/>
      <c r="I42" s="34"/>
      <c r="J42" s="34"/>
    </row>
    <row r="43" spans="1:10" ht="20" customHeight="1" x14ac:dyDescent="0.35">
      <c r="A43" s="17" t="s">
        <v>49</v>
      </c>
      <c r="B43" s="18">
        <f>SUM(B3:B42)</f>
        <v>14000</v>
      </c>
      <c r="C43" s="17"/>
      <c r="D43" s="17"/>
      <c r="E43" s="19"/>
      <c r="F43" s="19"/>
      <c r="G43" s="19"/>
      <c r="H43" s="19"/>
      <c r="I43" s="19"/>
      <c r="J43" s="18">
        <f>SUM(J3:J42)</f>
        <v>7231</v>
      </c>
    </row>
  </sheetData>
  <mergeCells count="61">
    <mergeCell ref="H41:H42"/>
    <mergeCell ref="I41:I42"/>
    <mergeCell ref="J41:J42"/>
    <mergeCell ref="H5:H6"/>
    <mergeCell ref="I5:I6"/>
    <mergeCell ref="J5:J6"/>
    <mergeCell ref="H35:H36"/>
    <mergeCell ref="J37:J38"/>
    <mergeCell ref="H39:H40"/>
    <mergeCell ref="I39:I40"/>
    <mergeCell ref="J39:J40"/>
    <mergeCell ref="H31:H32"/>
    <mergeCell ref="I31:I32"/>
    <mergeCell ref="J31:J32"/>
    <mergeCell ref="H33:H34"/>
    <mergeCell ref="I33:I34"/>
    <mergeCell ref="J33:J34"/>
    <mergeCell ref="I35:I36"/>
    <mergeCell ref="J35:J36"/>
    <mergeCell ref="H37:H38"/>
    <mergeCell ref="I37:I38"/>
    <mergeCell ref="H27:H28"/>
    <mergeCell ref="I27:I28"/>
    <mergeCell ref="J27:J28"/>
    <mergeCell ref="H29:H30"/>
    <mergeCell ref="I29:I30"/>
    <mergeCell ref="J29:J30"/>
    <mergeCell ref="H23:H24"/>
    <mergeCell ref="I23:I24"/>
    <mergeCell ref="J23:J24"/>
    <mergeCell ref="H25:H26"/>
    <mergeCell ref="I25:I26"/>
    <mergeCell ref="J25:J26"/>
    <mergeCell ref="H19:H20"/>
    <mergeCell ref="I19:I20"/>
    <mergeCell ref="J19:J20"/>
    <mergeCell ref="H21:H22"/>
    <mergeCell ref="I21:I22"/>
    <mergeCell ref="J21:J22"/>
    <mergeCell ref="H15:H16"/>
    <mergeCell ref="I15:I16"/>
    <mergeCell ref="J15:J16"/>
    <mergeCell ref="H17:H18"/>
    <mergeCell ref="I17:I18"/>
    <mergeCell ref="J17:J18"/>
    <mergeCell ref="A1:J1"/>
    <mergeCell ref="H11:H12"/>
    <mergeCell ref="I11:I12"/>
    <mergeCell ref="J11:J12"/>
    <mergeCell ref="H13:H14"/>
    <mergeCell ref="I13:I14"/>
    <mergeCell ref="J13:J14"/>
    <mergeCell ref="I7:I8"/>
    <mergeCell ref="J7:J8"/>
    <mergeCell ref="H9:H10"/>
    <mergeCell ref="I9:I10"/>
    <mergeCell ref="J9:J10"/>
    <mergeCell ref="H7:H8"/>
    <mergeCell ref="H3:H4"/>
    <mergeCell ref="I3:I4"/>
    <mergeCell ref="J3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F277-AB71-4345-8464-4A7BDB89E335}">
  <dimension ref="A1:L43"/>
  <sheetViews>
    <sheetView topLeftCell="D1" zoomScale="110" zoomScaleNormal="110" workbookViewId="0">
      <selection activeCell="K8" sqref="K8"/>
    </sheetView>
  </sheetViews>
  <sheetFormatPr defaultRowHeight="14.5" x14ac:dyDescent="0.35"/>
  <cols>
    <col min="1" max="1" width="11.26953125" bestFit="1" customWidth="1"/>
    <col min="3" max="3" width="24.26953125" bestFit="1" customWidth="1"/>
    <col min="4" max="4" width="12.453125" bestFit="1" customWidth="1"/>
    <col min="6" max="6" width="29.7265625" bestFit="1" customWidth="1"/>
    <col min="7" max="7" width="29.54296875" bestFit="1" customWidth="1"/>
    <col min="8" max="8" width="9.1796875" bestFit="1" customWidth="1"/>
    <col min="10" max="10" width="16.453125" bestFit="1" customWidth="1"/>
    <col min="11" max="11" width="16.08984375" bestFit="1" customWidth="1"/>
  </cols>
  <sheetData>
    <row r="1" spans="1:12" ht="20" customHeight="1" x14ac:dyDescent="0.3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20" customHeight="1" x14ac:dyDescent="0.35">
      <c r="A2" s="23" t="s">
        <v>1</v>
      </c>
      <c r="B2" s="23" t="s">
        <v>2</v>
      </c>
      <c r="C2" s="23" t="s">
        <v>290</v>
      </c>
      <c r="D2" s="23" t="s">
        <v>51</v>
      </c>
      <c r="E2" s="23" t="s">
        <v>3</v>
      </c>
      <c r="F2" s="23" t="s">
        <v>4</v>
      </c>
      <c r="G2" s="23" t="s">
        <v>5</v>
      </c>
      <c r="H2" s="23" t="s">
        <v>6</v>
      </c>
      <c r="I2" s="23" t="s">
        <v>3</v>
      </c>
      <c r="J2" s="23" t="s">
        <v>7</v>
      </c>
      <c r="K2" s="22" t="s">
        <v>361</v>
      </c>
      <c r="L2" s="22" t="s">
        <v>362</v>
      </c>
    </row>
    <row r="3" spans="1:12" ht="20" customHeight="1" x14ac:dyDescent="0.35">
      <c r="A3" s="24">
        <v>101</v>
      </c>
      <c r="B3" s="6">
        <v>0</v>
      </c>
      <c r="C3" s="6"/>
      <c r="D3" s="6"/>
      <c r="E3" s="12"/>
      <c r="F3" s="6" t="s">
        <v>8</v>
      </c>
      <c r="G3" s="6"/>
      <c r="H3" s="34"/>
      <c r="I3" s="35"/>
      <c r="J3" s="34">
        <v>0</v>
      </c>
      <c r="K3" s="4"/>
      <c r="L3" s="4"/>
    </row>
    <row r="4" spans="1:12" ht="20" customHeight="1" x14ac:dyDescent="0.35">
      <c r="A4" s="24">
        <v>102</v>
      </c>
      <c r="B4" s="6">
        <v>0</v>
      </c>
      <c r="C4" s="6"/>
      <c r="D4" s="6"/>
      <c r="E4" s="25"/>
      <c r="F4" s="24" t="s">
        <v>10</v>
      </c>
      <c r="G4" s="24"/>
      <c r="H4" s="34"/>
      <c r="I4" s="35"/>
      <c r="J4" s="34"/>
      <c r="K4" s="4"/>
      <c r="L4" s="4"/>
    </row>
    <row r="5" spans="1:12" ht="20" customHeight="1" x14ac:dyDescent="0.35">
      <c r="A5" s="24">
        <v>103</v>
      </c>
      <c r="B5" s="6">
        <v>0</v>
      </c>
      <c r="C5" s="6"/>
      <c r="D5" s="6"/>
      <c r="E5" s="24"/>
      <c r="F5" s="24" t="s">
        <v>11</v>
      </c>
      <c r="G5" s="24"/>
      <c r="H5" s="34"/>
      <c r="I5" s="35"/>
      <c r="J5" s="34">
        <v>0</v>
      </c>
      <c r="K5" s="4"/>
      <c r="L5" s="4"/>
    </row>
    <row r="6" spans="1:12" ht="20" customHeight="1" x14ac:dyDescent="0.35">
      <c r="A6" s="24">
        <v>104</v>
      </c>
      <c r="B6" s="6">
        <v>3500</v>
      </c>
      <c r="C6" s="6" t="s">
        <v>355</v>
      </c>
      <c r="D6" s="6" t="s">
        <v>122</v>
      </c>
      <c r="E6" s="25">
        <v>45078</v>
      </c>
      <c r="F6" s="6" t="s">
        <v>12</v>
      </c>
      <c r="G6" s="24"/>
      <c r="H6" s="34"/>
      <c r="I6" s="35"/>
      <c r="J6" s="34"/>
      <c r="K6" s="4"/>
      <c r="L6" s="4"/>
    </row>
    <row r="7" spans="1:12" ht="20" customHeight="1" x14ac:dyDescent="0.35">
      <c r="A7" s="24">
        <v>201</v>
      </c>
      <c r="B7" s="6">
        <v>0</v>
      </c>
      <c r="C7" s="6"/>
      <c r="D7" s="6"/>
      <c r="E7" s="24"/>
      <c r="F7" s="6" t="s">
        <v>13</v>
      </c>
      <c r="G7" s="24"/>
      <c r="H7" s="34"/>
      <c r="I7" s="35"/>
      <c r="J7" s="34">
        <v>0</v>
      </c>
      <c r="K7" s="4"/>
      <c r="L7" s="4"/>
    </row>
    <row r="8" spans="1:12" ht="20" customHeight="1" x14ac:dyDescent="0.35">
      <c r="A8" s="24">
        <v>202</v>
      </c>
      <c r="B8" s="6">
        <v>0</v>
      </c>
      <c r="C8" s="6"/>
      <c r="D8" s="6"/>
      <c r="E8" s="25"/>
      <c r="F8" s="24" t="s">
        <v>14</v>
      </c>
      <c r="G8" s="24"/>
      <c r="H8" s="34"/>
      <c r="I8" s="35"/>
      <c r="J8" s="34"/>
      <c r="K8" s="4"/>
      <c r="L8" s="4"/>
    </row>
    <row r="9" spans="1:12" ht="20" customHeight="1" x14ac:dyDescent="0.35">
      <c r="A9" s="24">
        <v>203</v>
      </c>
      <c r="B9" s="6">
        <v>0</v>
      </c>
      <c r="C9" s="6"/>
      <c r="D9" s="6"/>
      <c r="E9" s="24"/>
      <c r="F9" s="24" t="s">
        <v>15</v>
      </c>
      <c r="G9" s="24"/>
      <c r="H9" s="34"/>
      <c r="I9" s="35"/>
      <c r="J9" s="34">
        <v>0</v>
      </c>
      <c r="K9" s="4"/>
      <c r="L9" s="4"/>
    </row>
    <row r="10" spans="1:12" ht="20" customHeight="1" x14ac:dyDescent="0.35">
      <c r="A10" s="24">
        <v>204</v>
      </c>
      <c r="B10" s="6">
        <v>0</v>
      </c>
      <c r="C10" s="6"/>
      <c r="D10" s="6"/>
      <c r="E10" s="25"/>
      <c r="F10" s="24" t="s">
        <v>16</v>
      </c>
      <c r="G10" s="24"/>
      <c r="H10" s="34"/>
      <c r="I10" s="35"/>
      <c r="J10" s="34"/>
      <c r="K10" s="4"/>
      <c r="L10" s="4"/>
    </row>
    <row r="11" spans="1:12" ht="20" customHeight="1" x14ac:dyDescent="0.35">
      <c r="A11" s="24">
        <v>301</v>
      </c>
      <c r="B11" s="6">
        <v>0</v>
      </c>
      <c r="C11" s="6"/>
      <c r="D11" s="6"/>
      <c r="E11" s="25"/>
      <c r="F11" s="24" t="s">
        <v>17</v>
      </c>
      <c r="G11" s="24"/>
      <c r="H11" s="34"/>
      <c r="I11" s="35"/>
      <c r="J11" s="34">
        <v>0</v>
      </c>
      <c r="K11" s="4"/>
      <c r="L11" s="4"/>
    </row>
    <row r="12" spans="1:12" ht="20" customHeight="1" x14ac:dyDescent="0.35">
      <c r="A12" s="24">
        <v>302</v>
      </c>
      <c r="B12" s="6">
        <v>0</v>
      </c>
      <c r="C12" s="6"/>
      <c r="D12" s="6"/>
      <c r="E12" s="25"/>
      <c r="F12" s="24" t="s">
        <v>18</v>
      </c>
      <c r="G12" s="24"/>
      <c r="H12" s="34"/>
      <c r="I12" s="35"/>
      <c r="J12" s="34"/>
      <c r="K12" s="4"/>
      <c r="L12" s="4"/>
    </row>
    <row r="13" spans="1:12" ht="20" customHeight="1" x14ac:dyDescent="0.35">
      <c r="A13" s="24">
        <v>303</v>
      </c>
      <c r="B13" s="6">
        <v>0</v>
      </c>
      <c r="C13" s="6"/>
      <c r="D13" s="6"/>
      <c r="E13" s="25"/>
      <c r="F13" s="24" t="s">
        <v>19</v>
      </c>
      <c r="G13" s="24"/>
      <c r="H13" s="34"/>
      <c r="I13" s="35"/>
      <c r="J13" s="34">
        <v>0</v>
      </c>
      <c r="K13" s="4"/>
      <c r="L13" s="4"/>
    </row>
    <row r="14" spans="1:12" ht="20" customHeight="1" x14ac:dyDescent="0.35">
      <c r="A14" s="24">
        <v>304</v>
      </c>
      <c r="B14" s="6">
        <v>0</v>
      </c>
      <c r="C14" s="6"/>
      <c r="D14" s="6"/>
      <c r="E14" s="24"/>
      <c r="F14" s="24" t="s">
        <v>20</v>
      </c>
      <c r="G14" s="24"/>
      <c r="H14" s="34"/>
      <c r="I14" s="35"/>
      <c r="J14" s="34"/>
      <c r="K14" s="4"/>
      <c r="L14" s="4"/>
    </row>
    <row r="15" spans="1:12" ht="20" customHeight="1" x14ac:dyDescent="0.35">
      <c r="A15" s="24">
        <v>401</v>
      </c>
      <c r="B15" s="6">
        <v>0</v>
      </c>
      <c r="C15" s="6"/>
      <c r="D15" s="6"/>
      <c r="E15" s="25"/>
      <c r="F15" s="24" t="s">
        <v>21</v>
      </c>
      <c r="G15" s="24"/>
      <c r="H15" s="34"/>
      <c r="I15" s="35"/>
      <c r="J15" s="34">
        <v>0</v>
      </c>
      <c r="K15" s="4"/>
      <c r="L15" s="4"/>
    </row>
    <row r="16" spans="1:12" ht="20" customHeight="1" x14ac:dyDescent="0.35">
      <c r="A16" s="24">
        <v>402</v>
      </c>
      <c r="B16" s="6">
        <v>0</v>
      </c>
      <c r="C16" s="6"/>
      <c r="D16" s="6"/>
      <c r="E16" s="25"/>
      <c r="F16" s="24" t="s">
        <v>22</v>
      </c>
      <c r="G16" s="24"/>
      <c r="H16" s="34"/>
      <c r="I16" s="35"/>
      <c r="J16" s="34"/>
      <c r="K16" s="4"/>
      <c r="L16" s="4"/>
    </row>
    <row r="17" spans="1:12" ht="20" customHeight="1" x14ac:dyDescent="0.35">
      <c r="A17" s="24">
        <v>403</v>
      </c>
      <c r="B17" s="6">
        <v>0</v>
      </c>
      <c r="C17" s="6"/>
      <c r="D17" s="6"/>
      <c r="E17" s="25"/>
      <c r="F17" s="24" t="s">
        <v>23</v>
      </c>
      <c r="G17" s="24"/>
      <c r="H17" s="34"/>
      <c r="I17" s="34"/>
      <c r="J17" s="34">
        <v>0</v>
      </c>
      <c r="K17" s="4"/>
      <c r="L17" s="4"/>
    </row>
    <row r="18" spans="1:12" ht="20" customHeight="1" x14ac:dyDescent="0.35">
      <c r="A18" s="24">
        <v>404</v>
      </c>
      <c r="B18" s="6">
        <v>0</v>
      </c>
      <c r="C18" s="6"/>
      <c r="D18" s="6"/>
      <c r="E18" s="24"/>
      <c r="F18" s="24" t="s">
        <v>24</v>
      </c>
      <c r="G18" s="24"/>
      <c r="H18" s="34"/>
      <c r="I18" s="34"/>
      <c r="J18" s="34"/>
      <c r="K18" s="4"/>
      <c r="L18" s="4"/>
    </row>
    <row r="19" spans="1:12" ht="20" customHeight="1" x14ac:dyDescent="0.35">
      <c r="A19" s="24">
        <v>501</v>
      </c>
      <c r="B19" s="6">
        <v>0</v>
      </c>
      <c r="C19" s="6"/>
      <c r="D19" s="6"/>
      <c r="E19" s="25"/>
      <c r="F19" s="6" t="s">
        <v>25</v>
      </c>
      <c r="G19" s="24"/>
      <c r="H19" s="34"/>
      <c r="I19" s="34"/>
      <c r="J19" s="34">
        <v>0</v>
      </c>
      <c r="K19" s="4"/>
      <c r="L19" s="4"/>
    </row>
    <row r="20" spans="1:12" ht="20" customHeight="1" x14ac:dyDescent="0.35">
      <c r="A20" s="24">
        <v>502</v>
      </c>
      <c r="B20" s="6">
        <v>0</v>
      </c>
      <c r="C20" s="6"/>
      <c r="D20" s="6"/>
      <c r="E20" s="25"/>
      <c r="F20" s="24" t="s">
        <v>26</v>
      </c>
      <c r="G20" s="24"/>
      <c r="H20" s="34"/>
      <c r="I20" s="34"/>
      <c r="J20" s="34"/>
      <c r="K20" s="4"/>
      <c r="L20" s="4"/>
    </row>
    <row r="21" spans="1:12" ht="20" customHeight="1" x14ac:dyDescent="0.35">
      <c r="A21" s="24">
        <v>503</v>
      </c>
      <c r="B21" s="6">
        <v>0</v>
      </c>
      <c r="C21" s="6"/>
      <c r="D21" s="6"/>
      <c r="E21" s="25"/>
      <c r="F21" s="24" t="s">
        <v>27</v>
      </c>
      <c r="G21" s="24"/>
      <c r="H21" s="34"/>
      <c r="I21" s="34"/>
      <c r="J21" s="34">
        <v>0</v>
      </c>
      <c r="K21" s="4"/>
      <c r="L21" s="4"/>
    </row>
    <row r="22" spans="1:12" ht="20" customHeight="1" x14ac:dyDescent="0.35">
      <c r="A22" s="24">
        <v>504</v>
      </c>
      <c r="B22" s="6">
        <v>0</v>
      </c>
      <c r="C22" s="6"/>
      <c r="D22" s="6"/>
      <c r="E22" s="24"/>
      <c r="F22" s="6" t="s">
        <v>28</v>
      </c>
      <c r="G22" s="24"/>
      <c r="H22" s="34"/>
      <c r="I22" s="34"/>
      <c r="J22" s="34"/>
      <c r="K22" s="4"/>
      <c r="L22" s="4"/>
    </row>
    <row r="23" spans="1:12" ht="20" customHeight="1" x14ac:dyDescent="0.35">
      <c r="A23" s="24">
        <v>601</v>
      </c>
      <c r="B23" s="6">
        <v>0</v>
      </c>
      <c r="C23" s="6"/>
      <c r="D23" s="6"/>
      <c r="E23" s="25"/>
      <c r="F23" s="24" t="s">
        <v>29</v>
      </c>
      <c r="G23" s="24"/>
      <c r="H23" s="34"/>
      <c r="I23" s="34"/>
      <c r="J23" s="34">
        <v>0</v>
      </c>
      <c r="K23" s="4"/>
      <c r="L23" s="4"/>
    </row>
    <row r="24" spans="1:12" ht="20" customHeight="1" x14ac:dyDescent="0.35">
      <c r="A24" s="24">
        <v>602</v>
      </c>
      <c r="B24" s="6">
        <v>0</v>
      </c>
      <c r="C24" s="6"/>
      <c r="D24" s="6"/>
      <c r="E24" s="25"/>
      <c r="F24" s="24" t="s">
        <v>30</v>
      </c>
      <c r="G24" s="24"/>
      <c r="H24" s="34"/>
      <c r="I24" s="34"/>
      <c r="J24" s="34"/>
      <c r="K24" s="4"/>
      <c r="L24" s="4"/>
    </row>
    <row r="25" spans="1:12" ht="20" customHeight="1" x14ac:dyDescent="0.35">
      <c r="A25" s="24">
        <v>603</v>
      </c>
      <c r="B25" s="6">
        <v>3500</v>
      </c>
      <c r="C25" s="6" t="s">
        <v>367</v>
      </c>
      <c r="D25" s="6" t="s">
        <v>324</v>
      </c>
      <c r="E25" s="32">
        <v>45115</v>
      </c>
      <c r="F25" s="24" t="s">
        <v>31</v>
      </c>
      <c r="G25" s="24" t="s">
        <v>368</v>
      </c>
      <c r="H25" s="34"/>
      <c r="I25" s="34"/>
      <c r="J25" s="34">
        <v>0</v>
      </c>
      <c r="K25" s="4"/>
      <c r="L25" s="4"/>
    </row>
    <row r="26" spans="1:12" ht="20" customHeight="1" x14ac:dyDescent="0.35">
      <c r="A26" s="24">
        <v>604</v>
      </c>
      <c r="B26" s="6">
        <v>0</v>
      </c>
      <c r="C26" s="6"/>
      <c r="D26" s="6"/>
      <c r="E26" s="25"/>
      <c r="F26" s="24" t="s">
        <v>32</v>
      </c>
      <c r="G26" s="24"/>
      <c r="H26" s="34"/>
      <c r="I26" s="34"/>
      <c r="J26" s="34"/>
      <c r="K26" s="4"/>
      <c r="L26" s="4"/>
    </row>
    <row r="27" spans="1:12" ht="20" customHeight="1" x14ac:dyDescent="0.35">
      <c r="A27" s="24">
        <v>701</v>
      </c>
      <c r="B27" s="6">
        <v>0</v>
      </c>
      <c r="C27" s="6"/>
      <c r="D27" s="6"/>
      <c r="E27" s="25"/>
      <c r="F27" s="24" t="s">
        <v>33</v>
      </c>
      <c r="G27" s="24"/>
      <c r="H27" s="34"/>
      <c r="I27" s="34"/>
      <c r="J27" s="34">
        <v>0</v>
      </c>
      <c r="K27" s="4"/>
      <c r="L27" s="4"/>
    </row>
    <row r="28" spans="1:12" ht="20" customHeight="1" x14ac:dyDescent="0.35">
      <c r="A28" s="24">
        <v>702</v>
      </c>
      <c r="B28" s="6">
        <v>0</v>
      </c>
      <c r="C28" s="6"/>
      <c r="D28" s="6"/>
      <c r="E28" s="25"/>
      <c r="F28" s="24" t="s">
        <v>34</v>
      </c>
      <c r="G28" s="24"/>
      <c r="H28" s="34"/>
      <c r="I28" s="34"/>
      <c r="J28" s="34"/>
      <c r="K28" s="4"/>
      <c r="L28" s="4"/>
    </row>
    <row r="29" spans="1:12" ht="20" customHeight="1" x14ac:dyDescent="0.35">
      <c r="A29" s="24">
        <v>703</v>
      </c>
      <c r="B29" s="6">
        <v>0</v>
      </c>
      <c r="C29" s="6"/>
      <c r="D29" s="6"/>
      <c r="E29" s="25"/>
      <c r="F29" s="24" t="s">
        <v>35</v>
      </c>
      <c r="G29" s="24"/>
      <c r="H29" s="34"/>
      <c r="I29" s="34"/>
      <c r="J29" s="34">
        <v>0</v>
      </c>
      <c r="K29" s="4"/>
      <c r="L29" s="4"/>
    </row>
    <row r="30" spans="1:12" ht="20" customHeight="1" x14ac:dyDescent="0.35">
      <c r="A30" s="24">
        <v>704</v>
      </c>
      <c r="B30" s="6">
        <v>0</v>
      </c>
      <c r="C30" s="6"/>
      <c r="D30" s="6"/>
      <c r="E30" s="25"/>
      <c r="F30" s="24" t="s">
        <v>36</v>
      </c>
      <c r="G30" s="24"/>
      <c r="H30" s="34"/>
      <c r="I30" s="34"/>
      <c r="J30" s="34"/>
      <c r="K30" s="4"/>
      <c r="L30" s="4"/>
    </row>
    <row r="31" spans="1:12" ht="20" customHeight="1" x14ac:dyDescent="0.35">
      <c r="A31" s="7">
        <v>801</v>
      </c>
      <c r="B31" s="7">
        <v>0</v>
      </c>
      <c r="C31" s="7"/>
      <c r="D31" s="7"/>
      <c r="E31" s="7"/>
      <c r="F31" s="7" t="s">
        <v>381</v>
      </c>
      <c r="G31" s="24"/>
      <c r="H31" s="34"/>
      <c r="I31" s="34"/>
      <c r="J31" s="34">
        <v>0</v>
      </c>
      <c r="K31" s="4"/>
      <c r="L31" s="4"/>
    </row>
    <row r="32" spans="1:12" ht="20" customHeight="1" x14ac:dyDescent="0.35">
      <c r="A32" s="24">
        <v>802</v>
      </c>
      <c r="B32" s="6">
        <v>0</v>
      </c>
      <c r="C32" s="6"/>
      <c r="D32" s="6"/>
      <c r="E32" s="25"/>
      <c r="F32" s="24" t="s">
        <v>38</v>
      </c>
      <c r="G32" s="24"/>
      <c r="H32" s="34"/>
      <c r="I32" s="34"/>
      <c r="J32" s="34"/>
      <c r="K32" s="4"/>
      <c r="L32" s="4"/>
    </row>
    <row r="33" spans="1:12" ht="20" customHeight="1" x14ac:dyDescent="0.35">
      <c r="A33" s="24">
        <v>803</v>
      </c>
      <c r="B33" s="6">
        <v>0</v>
      </c>
      <c r="C33" s="6"/>
      <c r="D33" s="6"/>
      <c r="E33" s="25"/>
      <c r="F33" s="24" t="s">
        <v>39</v>
      </c>
      <c r="G33" s="24"/>
      <c r="H33" s="34"/>
      <c r="I33" s="34"/>
      <c r="J33" s="34">
        <v>0</v>
      </c>
      <c r="K33" s="4"/>
      <c r="L33" s="4"/>
    </row>
    <row r="34" spans="1:12" ht="20" customHeight="1" x14ac:dyDescent="0.35">
      <c r="A34" s="24">
        <v>804</v>
      </c>
      <c r="B34" s="6">
        <v>0</v>
      </c>
      <c r="C34" s="6"/>
      <c r="D34" s="6"/>
      <c r="E34" s="25"/>
      <c r="F34" s="24" t="s">
        <v>40</v>
      </c>
      <c r="G34" s="24"/>
      <c r="H34" s="34"/>
      <c r="I34" s="34"/>
      <c r="J34" s="34"/>
      <c r="K34" s="4"/>
      <c r="L34" s="4"/>
    </row>
    <row r="35" spans="1:12" ht="20" customHeight="1" x14ac:dyDescent="0.35">
      <c r="A35" s="24">
        <v>901</v>
      </c>
      <c r="B35" s="6">
        <v>3500</v>
      </c>
      <c r="C35" s="6" t="s">
        <v>353</v>
      </c>
      <c r="D35" s="6" t="s">
        <v>354</v>
      </c>
      <c r="E35" s="25">
        <v>45083</v>
      </c>
      <c r="F35" s="24" t="s">
        <v>41</v>
      </c>
      <c r="G35" s="24"/>
      <c r="H35" s="34"/>
      <c r="I35" s="34"/>
      <c r="J35" s="34">
        <v>0</v>
      </c>
      <c r="K35" s="4"/>
      <c r="L35" s="4"/>
    </row>
    <row r="36" spans="1:12" ht="20" customHeight="1" x14ac:dyDescent="0.35">
      <c r="A36" s="24">
        <v>902</v>
      </c>
      <c r="B36" s="6">
        <v>0</v>
      </c>
      <c r="C36" s="6"/>
      <c r="D36" s="6"/>
      <c r="E36" s="24"/>
      <c r="F36" s="24" t="s">
        <v>42</v>
      </c>
      <c r="G36" s="24"/>
      <c r="H36" s="34"/>
      <c r="I36" s="34"/>
      <c r="J36" s="34"/>
      <c r="K36" s="4"/>
      <c r="L36" s="4"/>
    </row>
    <row r="37" spans="1:12" ht="20" customHeight="1" x14ac:dyDescent="0.35">
      <c r="A37" s="24">
        <v>903</v>
      </c>
      <c r="B37" s="6">
        <v>0</v>
      </c>
      <c r="C37" s="6"/>
      <c r="D37" s="6"/>
      <c r="E37" s="24"/>
      <c r="F37" s="24" t="s">
        <v>43</v>
      </c>
      <c r="G37" s="24"/>
      <c r="H37" s="34"/>
      <c r="I37" s="34"/>
      <c r="J37" s="34">
        <v>0</v>
      </c>
      <c r="K37" s="4"/>
      <c r="L37" s="4"/>
    </row>
    <row r="38" spans="1:12" ht="20" customHeight="1" x14ac:dyDescent="0.35">
      <c r="A38" s="24">
        <v>904</v>
      </c>
      <c r="B38" s="6">
        <v>0</v>
      </c>
      <c r="C38" s="6"/>
      <c r="D38" s="6"/>
      <c r="E38" s="25"/>
      <c r="F38" s="24" t="s">
        <v>44</v>
      </c>
      <c r="G38" s="6"/>
      <c r="H38" s="34"/>
      <c r="I38" s="34"/>
      <c r="J38" s="34"/>
      <c r="K38" s="4"/>
      <c r="L38" s="4"/>
    </row>
    <row r="39" spans="1:12" ht="20" customHeight="1" x14ac:dyDescent="0.35">
      <c r="A39" s="24">
        <v>1001</v>
      </c>
      <c r="B39" s="6">
        <v>0</v>
      </c>
      <c r="C39" s="6"/>
      <c r="D39" s="6"/>
      <c r="E39" s="25"/>
      <c r="F39" s="24" t="s">
        <v>45</v>
      </c>
      <c r="G39" s="24"/>
      <c r="H39" s="34"/>
      <c r="I39" s="34"/>
      <c r="J39" s="34">
        <v>0</v>
      </c>
      <c r="K39" s="4"/>
      <c r="L39" s="4"/>
    </row>
    <row r="40" spans="1:12" ht="20" customHeight="1" x14ac:dyDescent="0.35">
      <c r="A40" s="24">
        <v>1002</v>
      </c>
      <c r="B40" s="6">
        <v>0</v>
      </c>
      <c r="C40" s="6"/>
      <c r="D40" s="6"/>
      <c r="E40" s="25"/>
      <c r="F40" s="6" t="s">
        <v>46</v>
      </c>
      <c r="G40" s="24"/>
      <c r="H40" s="34"/>
      <c r="I40" s="34"/>
      <c r="J40" s="34"/>
      <c r="K40" s="4"/>
      <c r="L40" s="4"/>
    </row>
    <row r="41" spans="1:12" ht="20" customHeight="1" x14ac:dyDescent="0.35">
      <c r="A41" s="24">
        <v>1003</v>
      </c>
      <c r="B41" s="6">
        <v>0</v>
      </c>
      <c r="C41" s="6"/>
      <c r="D41" s="6"/>
      <c r="E41" s="25"/>
      <c r="F41" s="24" t="s">
        <v>47</v>
      </c>
      <c r="G41" s="24"/>
      <c r="H41" s="34"/>
      <c r="I41" s="34"/>
      <c r="J41" s="34">
        <v>0</v>
      </c>
      <c r="K41" s="4"/>
      <c r="L41" s="4"/>
    </row>
    <row r="42" spans="1:12" ht="20" customHeight="1" x14ac:dyDescent="0.35">
      <c r="A42" s="24">
        <v>1004</v>
      </c>
      <c r="B42" s="6">
        <v>0</v>
      </c>
      <c r="C42" s="6"/>
      <c r="D42" s="6"/>
      <c r="E42" s="25"/>
      <c r="F42" s="24" t="s">
        <v>130</v>
      </c>
      <c r="G42" s="24"/>
      <c r="H42" s="34"/>
      <c r="I42" s="34"/>
      <c r="J42" s="34"/>
      <c r="K42" s="4"/>
      <c r="L42" s="4"/>
    </row>
    <row r="43" spans="1:12" ht="20" customHeight="1" x14ac:dyDescent="0.35">
      <c r="A43" s="17" t="s">
        <v>49</v>
      </c>
      <c r="B43" s="18">
        <f>SUM(B3:B42)</f>
        <v>10500</v>
      </c>
      <c r="C43" s="17"/>
      <c r="D43" s="17"/>
      <c r="E43" s="19"/>
      <c r="F43" s="19"/>
      <c r="G43" s="19"/>
      <c r="H43" s="19"/>
      <c r="I43" s="19"/>
      <c r="J43" s="18">
        <f>SUM(J3:J42)</f>
        <v>0</v>
      </c>
      <c r="K43" s="4"/>
      <c r="L43" s="4"/>
    </row>
  </sheetData>
  <mergeCells count="61">
    <mergeCell ref="H41:H42"/>
    <mergeCell ref="I41:I42"/>
    <mergeCell ref="J41:J42"/>
    <mergeCell ref="H5:H6"/>
    <mergeCell ref="I5:I6"/>
    <mergeCell ref="J5:J6"/>
    <mergeCell ref="H35:H36"/>
    <mergeCell ref="J37:J38"/>
    <mergeCell ref="H39:H40"/>
    <mergeCell ref="I39:I40"/>
    <mergeCell ref="J39:J40"/>
    <mergeCell ref="H31:H32"/>
    <mergeCell ref="I31:I32"/>
    <mergeCell ref="J31:J32"/>
    <mergeCell ref="H33:H34"/>
    <mergeCell ref="I33:I34"/>
    <mergeCell ref="J33:J34"/>
    <mergeCell ref="I35:I36"/>
    <mergeCell ref="J35:J36"/>
    <mergeCell ref="H37:H38"/>
    <mergeCell ref="I37:I38"/>
    <mergeCell ref="H27:H28"/>
    <mergeCell ref="I27:I28"/>
    <mergeCell ref="J27:J28"/>
    <mergeCell ref="H29:H30"/>
    <mergeCell ref="I29:I30"/>
    <mergeCell ref="J29:J30"/>
    <mergeCell ref="H23:H24"/>
    <mergeCell ref="I23:I24"/>
    <mergeCell ref="J23:J24"/>
    <mergeCell ref="H25:H26"/>
    <mergeCell ref="I25:I26"/>
    <mergeCell ref="J25:J26"/>
    <mergeCell ref="H19:H20"/>
    <mergeCell ref="I19:I20"/>
    <mergeCell ref="J19:J20"/>
    <mergeCell ref="H21:H22"/>
    <mergeCell ref="I21:I22"/>
    <mergeCell ref="J21:J22"/>
    <mergeCell ref="H15:H16"/>
    <mergeCell ref="I15:I16"/>
    <mergeCell ref="J15:J16"/>
    <mergeCell ref="H17:H18"/>
    <mergeCell ref="I17:I18"/>
    <mergeCell ref="J17:J18"/>
    <mergeCell ref="A1:L1"/>
    <mergeCell ref="H11:H12"/>
    <mergeCell ref="I11:I12"/>
    <mergeCell ref="J11:J12"/>
    <mergeCell ref="H13:H14"/>
    <mergeCell ref="I13:I14"/>
    <mergeCell ref="J13:J14"/>
    <mergeCell ref="H7:H8"/>
    <mergeCell ref="I7:I8"/>
    <mergeCell ref="J7:J8"/>
    <mergeCell ref="H9:H10"/>
    <mergeCell ref="I9:I10"/>
    <mergeCell ref="J9:J10"/>
    <mergeCell ref="H3:H4"/>
    <mergeCell ref="I3:I4"/>
    <mergeCell ref="J3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C151-7FE1-4E28-AD84-4D46E63E75FE}">
  <dimension ref="A1:J43"/>
  <sheetViews>
    <sheetView topLeftCell="B1" zoomScale="110" zoomScaleNormal="110" workbookViewId="0">
      <selection activeCell="F7" sqref="F7"/>
    </sheetView>
  </sheetViews>
  <sheetFormatPr defaultRowHeight="14.5" x14ac:dyDescent="0.35"/>
  <cols>
    <col min="1" max="1" width="7.54296875" bestFit="1" customWidth="1"/>
    <col min="3" max="3" width="21.453125" bestFit="1" customWidth="1"/>
    <col min="4" max="4" width="12.90625" bestFit="1" customWidth="1"/>
    <col min="6" max="6" width="29.7265625" bestFit="1" customWidth="1"/>
    <col min="7" max="7" width="35.81640625" bestFit="1" customWidth="1"/>
    <col min="8" max="8" width="9.1796875" bestFit="1" customWidth="1"/>
    <col min="9" max="9" width="4.7265625" bestFit="1" customWidth="1"/>
  </cols>
  <sheetData>
    <row r="1" spans="1:10" ht="20" customHeight="1" x14ac:dyDescent="0.3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20" customHeight="1" x14ac:dyDescent="0.35">
      <c r="A2" s="20" t="s">
        <v>1</v>
      </c>
      <c r="B2" s="20" t="s">
        <v>2</v>
      </c>
      <c r="C2" s="20" t="s">
        <v>290</v>
      </c>
      <c r="D2" s="20" t="s">
        <v>51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3</v>
      </c>
      <c r="J2" s="20" t="s">
        <v>7</v>
      </c>
    </row>
    <row r="3" spans="1:10" ht="20" customHeight="1" x14ac:dyDescent="0.35">
      <c r="A3" s="3">
        <v>101</v>
      </c>
      <c r="B3" s="6">
        <v>0</v>
      </c>
      <c r="C3" s="6"/>
      <c r="D3" s="6"/>
      <c r="E3" s="12"/>
      <c r="F3" s="6" t="s">
        <v>8</v>
      </c>
      <c r="G3" s="6"/>
      <c r="H3" s="34"/>
      <c r="I3" s="35"/>
      <c r="J3" s="34">
        <v>0</v>
      </c>
    </row>
    <row r="4" spans="1:10" ht="20" customHeight="1" x14ac:dyDescent="0.35">
      <c r="A4" s="3">
        <v>102</v>
      </c>
      <c r="B4" s="6">
        <v>0</v>
      </c>
      <c r="C4" s="6"/>
      <c r="D4" s="6"/>
      <c r="E4" s="2"/>
      <c r="F4" s="3" t="s">
        <v>10</v>
      </c>
      <c r="G4" s="3"/>
      <c r="H4" s="34"/>
      <c r="I4" s="35"/>
      <c r="J4" s="34"/>
    </row>
    <row r="5" spans="1:10" ht="20" customHeight="1" x14ac:dyDescent="0.35">
      <c r="A5" s="3">
        <v>103</v>
      </c>
      <c r="B5" s="6">
        <v>0</v>
      </c>
      <c r="C5" s="6"/>
      <c r="D5" s="6"/>
      <c r="E5" s="3"/>
      <c r="F5" s="3" t="s">
        <v>11</v>
      </c>
      <c r="G5" s="3"/>
      <c r="H5" s="34"/>
      <c r="I5" s="35"/>
      <c r="J5" s="34">
        <v>0</v>
      </c>
    </row>
    <row r="6" spans="1:10" ht="20" customHeight="1" x14ac:dyDescent="0.35">
      <c r="A6" s="3">
        <v>104</v>
      </c>
      <c r="B6" s="6">
        <v>3500</v>
      </c>
      <c r="C6" s="6" t="s">
        <v>365</v>
      </c>
      <c r="D6" s="6" t="s">
        <v>364</v>
      </c>
      <c r="E6" s="2">
        <v>45110</v>
      </c>
      <c r="F6" s="6" t="s">
        <v>12</v>
      </c>
      <c r="G6" s="3" t="s">
        <v>366</v>
      </c>
      <c r="H6" s="34"/>
      <c r="I6" s="35"/>
      <c r="J6" s="34"/>
    </row>
    <row r="7" spans="1:10" ht="20" customHeight="1" x14ac:dyDescent="0.35">
      <c r="A7" s="3">
        <v>201</v>
      </c>
      <c r="B7" s="6">
        <v>0</v>
      </c>
      <c r="C7" s="6"/>
      <c r="D7" s="6"/>
      <c r="E7" s="3"/>
      <c r="F7" s="6" t="s">
        <v>13</v>
      </c>
      <c r="G7" s="3"/>
      <c r="H7" s="34"/>
      <c r="I7" s="35"/>
      <c r="J7" s="34">
        <v>0</v>
      </c>
    </row>
    <row r="8" spans="1:10" ht="20" customHeight="1" x14ac:dyDescent="0.35">
      <c r="A8" s="3">
        <v>202</v>
      </c>
      <c r="B8" s="6">
        <v>0</v>
      </c>
      <c r="C8" s="6"/>
      <c r="D8" s="6"/>
      <c r="E8" s="2"/>
      <c r="F8" s="3" t="s">
        <v>14</v>
      </c>
      <c r="G8" s="3"/>
      <c r="H8" s="34"/>
      <c r="I8" s="35"/>
      <c r="J8" s="34"/>
    </row>
    <row r="9" spans="1:10" ht="20" customHeight="1" x14ac:dyDescent="0.35">
      <c r="A9" s="3">
        <v>203</v>
      </c>
      <c r="B9" s="6">
        <v>0</v>
      </c>
      <c r="C9" s="6"/>
      <c r="D9" s="6"/>
      <c r="E9" s="3"/>
      <c r="F9" s="3" t="s">
        <v>15</v>
      </c>
      <c r="G9" s="3"/>
      <c r="H9" s="34"/>
      <c r="I9" s="35"/>
      <c r="J9" s="34">
        <v>0</v>
      </c>
    </row>
    <row r="10" spans="1:10" ht="20" customHeight="1" x14ac:dyDescent="0.35">
      <c r="A10" s="3">
        <v>204</v>
      </c>
      <c r="B10" s="6">
        <v>0</v>
      </c>
      <c r="C10" s="6"/>
      <c r="D10" s="6"/>
      <c r="E10" s="2"/>
      <c r="F10" s="3" t="s">
        <v>16</v>
      </c>
      <c r="G10" s="3"/>
      <c r="H10" s="34"/>
      <c r="I10" s="35"/>
      <c r="J10" s="34"/>
    </row>
    <row r="11" spans="1:10" ht="20" customHeight="1" x14ac:dyDescent="0.35">
      <c r="A11" s="3">
        <v>301</v>
      </c>
      <c r="B11" s="6">
        <v>0</v>
      </c>
      <c r="C11" s="6"/>
      <c r="D11" s="6"/>
      <c r="E11" s="2"/>
      <c r="F11" s="3" t="s">
        <v>17</v>
      </c>
      <c r="G11" s="3"/>
      <c r="H11" s="34"/>
      <c r="I11" s="35"/>
      <c r="J11" s="34">
        <v>0</v>
      </c>
    </row>
    <row r="12" spans="1:10" ht="20" customHeight="1" x14ac:dyDescent="0.35">
      <c r="A12" s="3">
        <v>302</v>
      </c>
      <c r="B12" s="6">
        <v>0</v>
      </c>
      <c r="C12" s="6"/>
      <c r="D12" s="6"/>
      <c r="E12" s="2"/>
      <c r="F12" s="3" t="s">
        <v>18</v>
      </c>
      <c r="G12" s="3"/>
      <c r="H12" s="34"/>
      <c r="I12" s="35"/>
      <c r="J12" s="34"/>
    </row>
    <row r="13" spans="1:10" ht="20" customHeight="1" x14ac:dyDescent="0.35">
      <c r="A13" s="3">
        <v>303</v>
      </c>
      <c r="B13" s="6">
        <v>0</v>
      </c>
      <c r="C13" s="6"/>
      <c r="D13" s="6"/>
      <c r="E13" s="2"/>
      <c r="F13" s="3" t="s">
        <v>19</v>
      </c>
      <c r="G13" s="3"/>
      <c r="H13" s="34"/>
      <c r="I13" s="35"/>
      <c r="J13" s="34">
        <v>0</v>
      </c>
    </row>
    <row r="14" spans="1:10" ht="20" customHeight="1" x14ac:dyDescent="0.35">
      <c r="A14" s="3">
        <v>304</v>
      </c>
      <c r="B14" s="6">
        <v>0</v>
      </c>
      <c r="C14" s="6"/>
      <c r="D14" s="6"/>
      <c r="E14" s="3"/>
      <c r="F14" s="3" t="s">
        <v>20</v>
      </c>
      <c r="G14" s="3"/>
      <c r="H14" s="34"/>
      <c r="I14" s="35"/>
      <c r="J14" s="34"/>
    </row>
    <row r="15" spans="1:10" ht="20" customHeight="1" x14ac:dyDescent="0.35">
      <c r="A15" s="3">
        <v>401</v>
      </c>
      <c r="B15" s="6">
        <v>0</v>
      </c>
      <c r="C15" s="6"/>
      <c r="D15" s="6"/>
      <c r="E15" s="2"/>
      <c r="F15" s="3" t="s">
        <v>21</v>
      </c>
      <c r="G15" s="3"/>
      <c r="H15" s="34"/>
      <c r="I15" s="35"/>
      <c r="J15" s="34">
        <v>0</v>
      </c>
    </row>
    <row r="16" spans="1:10" ht="20" customHeight="1" x14ac:dyDescent="0.35">
      <c r="A16" s="3">
        <v>402</v>
      </c>
      <c r="B16" s="6">
        <v>0</v>
      </c>
      <c r="C16" s="6"/>
      <c r="D16" s="6"/>
      <c r="E16" s="2"/>
      <c r="F16" s="3" t="s">
        <v>22</v>
      </c>
      <c r="G16" s="3"/>
      <c r="H16" s="34"/>
      <c r="I16" s="35"/>
      <c r="J16" s="34"/>
    </row>
    <row r="17" spans="1:10" ht="20" customHeight="1" x14ac:dyDescent="0.35">
      <c r="A17" s="3">
        <v>403</v>
      </c>
      <c r="B17" s="6">
        <v>0</v>
      </c>
      <c r="C17" s="6"/>
      <c r="D17" s="6"/>
      <c r="E17" s="2"/>
      <c r="F17" s="3" t="s">
        <v>23</v>
      </c>
      <c r="G17" s="3"/>
      <c r="H17" s="34"/>
      <c r="I17" s="34"/>
      <c r="J17" s="34">
        <v>0</v>
      </c>
    </row>
    <row r="18" spans="1:10" ht="20" customHeight="1" x14ac:dyDescent="0.35">
      <c r="A18" s="3">
        <v>404</v>
      </c>
      <c r="B18" s="6">
        <v>0</v>
      </c>
      <c r="C18" s="6"/>
      <c r="D18" s="6"/>
      <c r="E18" s="3"/>
      <c r="F18" s="3" t="s">
        <v>24</v>
      </c>
      <c r="G18" s="3"/>
      <c r="H18" s="34"/>
      <c r="I18" s="34"/>
      <c r="J18" s="34"/>
    </row>
    <row r="19" spans="1:10" ht="20" customHeight="1" x14ac:dyDescent="0.35">
      <c r="A19" s="3">
        <v>501</v>
      </c>
      <c r="B19" s="6">
        <v>0</v>
      </c>
      <c r="C19" s="6"/>
      <c r="D19" s="6"/>
      <c r="E19" s="2"/>
      <c r="F19" s="6" t="s">
        <v>25</v>
      </c>
      <c r="G19" s="3"/>
      <c r="H19" s="34"/>
      <c r="I19" s="34"/>
      <c r="J19" s="34">
        <v>0</v>
      </c>
    </row>
    <row r="20" spans="1:10" ht="20" customHeight="1" x14ac:dyDescent="0.35">
      <c r="A20" s="3">
        <v>502</v>
      </c>
      <c r="B20" s="6">
        <v>0</v>
      </c>
      <c r="C20" s="6"/>
      <c r="D20" s="6"/>
      <c r="E20" s="2"/>
      <c r="F20" s="3" t="s">
        <v>26</v>
      </c>
      <c r="G20" s="3"/>
      <c r="H20" s="34"/>
      <c r="I20" s="34"/>
      <c r="J20" s="34"/>
    </row>
    <row r="21" spans="1:10" ht="20" customHeight="1" x14ac:dyDescent="0.35">
      <c r="A21" s="3">
        <v>503</v>
      </c>
      <c r="B21" s="6">
        <v>0</v>
      </c>
      <c r="C21" s="6"/>
      <c r="D21" s="6"/>
      <c r="E21" s="2"/>
      <c r="F21" s="3" t="s">
        <v>27</v>
      </c>
      <c r="G21" s="3"/>
      <c r="H21" s="34"/>
      <c r="I21" s="34"/>
      <c r="J21" s="34">
        <v>0</v>
      </c>
    </row>
    <row r="22" spans="1:10" ht="20" customHeight="1" x14ac:dyDescent="0.35">
      <c r="A22" s="3">
        <v>504</v>
      </c>
      <c r="B22" s="6">
        <v>0</v>
      </c>
      <c r="C22" s="6"/>
      <c r="D22" s="6"/>
      <c r="E22" s="3"/>
      <c r="F22" s="6" t="s">
        <v>28</v>
      </c>
      <c r="G22" s="3"/>
      <c r="H22" s="34"/>
      <c r="I22" s="34"/>
      <c r="J22" s="34"/>
    </row>
    <row r="23" spans="1:10" ht="20" customHeight="1" x14ac:dyDescent="0.35">
      <c r="A23" s="3">
        <v>601</v>
      </c>
      <c r="B23" s="6">
        <v>0</v>
      </c>
      <c r="C23" s="6"/>
      <c r="D23" s="6"/>
      <c r="E23" s="2"/>
      <c r="F23" s="3" t="s">
        <v>29</v>
      </c>
      <c r="G23" s="3"/>
      <c r="H23" s="34"/>
      <c r="I23" s="34"/>
      <c r="J23" s="34">
        <v>0</v>
      </c>
    </row>
    <row r="24" spans="1:10" ht="20" customHeight="1" x14ac:dyDescent="0.35">
      <c r="A24" s="3">
        <v>602</v>
      </c>
      <c r="B24" s="6">
        <v>0</v>
      </c>
      <c r="C24" s="6"/>
      <c r="D24" s="6"/>
      <c r="E24" s="2"/>
      <c r="F24" s="3" t="s">
        <v>30</v>
      </c>
      <c r="G24" s="3"/>
      <c r="H24" s="34"/>
      <c r="I24" s="34"/>
      <c r="J24" s="34"/>
    </row>
    <row r="25" spans="1:10" ht="20" customHeight="1" x14ac:dyDescent="0.35">
      <c r="A25" s="3">
        <v>603</v>
      </c>
      <c r="B25" s="6">
        <v>0</v>
      </c>
      <c r="C25" s="6"/>
      <c r="D25" s="6"/>
      <c r="E25" s="2"/>
      <c r="F25" s="3" t="s">
        <v>31</v>
      </c>
      <c r="G25" s="3"/>
      <c r="H25" s="34"/>
      <c r="I25" s="34"/>
      <c r="J25" s="34">
        <v>0</v>
      </c>
    </row>
    <row r="26" spans="1:10" ht="20" customHeight="1" x14ac:dyDescent="0.35">
      <c r="A26" s="3">
        <v>604</v>
      </c>
      <c r="B26" s="6">
        <v>0</v>
      </c>
      <c r="C26" s="6"/>
      <c r="D26" s="6"/>
      <c r="E26" s="2"/>
      <c r="F26" s="3" t="s">
        <v>32</v>
      </c>
      <c r="G26" s="3"/>
      <c r="H26" s="34"/>
      <c r="I26" s="34"/>
      <c r="J26" s="34"/>
    </row>
    <row r="27" spans="1:10" ht="20" customHeight="1" x14ac:dyDescent="0.35">
      <c r="A27" s="3">
        <v>701</v>
      </c>
      <c r="B27" s="6">
        <v>0</v>
      </c>
      <c r="C27" s="6"/>
      <c r="D27" s="6"/>
      <c r="E27" s="2"/>
      <c r="F27" s="3" t="s">
        <v>33</v>
      </c>
      <c r="G27" s="3"/>
      <c r="H27" s="34"/>
      <c r="I27" s="34"/>
      <c r="J27" s="34">
        <v>0</v>
      </c>
    </row>
    <row r="28" spans="1:10" ht="20" customHeight="1" x14ac:dyDescent="0.35">
      <c r="A28" s="3">
        <v>702</v>
      </c>
      <c r="B28" s="6">
        <v>0</v>
      </c>
      <c r="C28" s="6"/>
      <c r="D28" s="6"/>
      <c r="E28" s="2"/>
      <c r="F28" s="3" t="s">
        <v>34</v>
      </c>
      <c r="G28" s="3"/>
      <c r="H28" s="34"/>
      <c r="I28" s="34"/>
      <c r="J28" s="34"/>
    </row>
    <row r="29" spans="1:10" ht="20" customHeight="1" x14ac:dyDescent="0.35">
      <c r="A29" s="3">
        <v>703</v>
      </c>
      <c r="B29" s="6">
        <v>0</v>
      </c>
      <c r="C29" s="6"/>
      <c r="D29" s="6"/>
      <c r="E29" s="2"/>
      <c r="F29" s="3" t="s">
        <v>35</v>
      </c>
      <c r="G29" s="3"/>
      <c r="H29" s="34"/>
      <c r="I29" s="34"/>
      <c r="J29" s="34">
        <v>0</v>
      </c>
    </row>
    <row r="30" spans="1:10" ht="20" customHeight="1" x14ac:dyDescent="0.35">
      <c r="A30" s="3">
        <v>704</v>
      </c>
      <c r="B30" s="6">
        <v>0</v>
      </c>
      <c r="C30" s="6"/>
      <c r="D30" s="6"/>
      <c r="E30" s="2"/>
      <c r="F30" s="3" t="s">
        <v>36</v>
      </c>
      <c r="G30" s="3"/>
      <c r="H30" s="34"/>
      <c r="I30" s="34"/>
      <c r="J30" s="34"/>
    </row>
    <row r="31" spans="1:10" ht="20" customHeight="1" x14ac:dyDescent="0.35">
      <c r="A31" s="7">
        <v>801</v>
      </c>
      <c r="B31" s="7">
        <v>0</v>
      </c>
      <c r="C31" s="7"/>
      <c r="D31" s="7"/>
      <c r="E31" s="7"/>
      <c r="F31" s="7" t="s">
        <v>381</v>
      </c>
      <c r="G31" s="3"/>
      <c r="H31" s="34"/>
      <c r="I31" s="34"/>
      <c r="J31" s="34">
        <v>0</v>
      </c>
    </row>
    <row r="32" spans="1:10" ht="20" customHeight="1" x14ac:dyDescent="0.35">
      <c r="A32" s="3">
        <v>802</v>
      </c>
      <c r="B32" s="6">
        <v>0</v>
      </c>
      <c r="C32" s="6"/>
      <c r="D32" s="6"/>
      <c r="E32" s="2"/>
      <c r="F32" s="3" t="s">
        <v>38</v>
      </c>
      <c r="G32" s="3"/>
      <c r="H32" s="34"/>
      <c r="I32" s="34"/>
      <c r="J32" s="34"/>
    </row>
    <row r="33" spans="1:10" ht="20" customHeight="1" x14ac:dyDescent="0.35">
      <c r="A33" s="3">
        <v>803</v>
      </c>
      <c r="B33" s="6">
        <v>0</v>
      </c>
      <c r="C33" s="6"/>
      <c r="D33" s="6"/>
      <c r="E33" s="2"/>
      <c r="F33" s="3" t="s">
        <v>39</v>
      </c>
      <c r="G33" s="3"/>
      <c r="H33" s="34"/>
      <c r="I33" s="34"/>
      <c r="J33" s="34">
        <v>0</v>
      </c>
    </row>
    <row r="34" spans="1:10" ht="20" customHeight="1" x14ac:dyDescent="0.35">
      <c r="A34" s="3">
        <v>804</v>
      </c>
      <c r="B34" s="6">
        <v>0</v>
      </c>
      <c r="C34" s="6"/>
      <c r="D34" s="6"/>
      <c r="E34" s="2"/>
      <c r="F34" s="3" t="s">
        <v>40</v>
      </c>
      <c r="G34" s="3"/>
      <c r="H34" s="34"/>
      <c r="I34" s="34"/>
      <c r="J34" s="34"/>
    </row>
    <row r="35" spans="1:10" ht="20" customHeight="1" x14ac:dyDescent="0.35">
      <c r="A35" s="3">
        <v>901</v>
      </c>
      <c r="B35" s="6">
        <v>0</v>
      </c>
      <c r="C35" s="6"/>
      <c r="D35" s="6"/>
      <c r="E35" s="2"/>
      <c r="F35" s="3" t="s">
        <v>41</v>
      </c>
      <c r="G35" s="3"/>
      <c r="H35" s="34"/>
      <c r="I35" s="34"/>
      <c r="J35" s="34">
        <v>0</v>
      </c>
    </row>
    <row r="36" spans="1:10" ht="20" customHeight="1" x14ac:dyDescent="0.35">
      <c r="A36" s="3">
        <v>902</v>
      </c>
      <c r="B36" s="6">
        <v>0</v>
      </c>
      <c r="C36" s="6"/>
      <c r="D36" s="6"/>
      <c r="E36" s="3"/>
      <c r="F36" s="3" t="s">
        <v>42</v>
      </c>
      <c r="G36" s="3"/>
      <c r="H36" s="34"/>
      <c r="I36" s="34"/>
      <c r="J36" s="34"/>
    </row>
    <row r="37" spans="1:10" ht="20" customHeight="1" x14ac:dyDescent="0.35">
      <c r="A37" s="3">
        <v>903</v>
      </c>
      <c r="B37" s="6">
        <v>0</v>
      </c>
      <c r="C37" s="6"/>
      <c r="D37" s="6"/>
      <c r="E37" s="3"/>
      <c r="F37" s="3" t="s">
        <v>43</v>
      </c>
      <c r="G37" s="3"/>
      <c r="H37" s="34"/>
      <c r="I37" s="34"/>
      <c r="J37" s="34">
        <v>0</v>
      </c>
    </row>
    <row r="38" spans="1:10" ht="20" customHeight="1" x14ac:dyDescent="0.35">
      <c r="A38" s="3">
        <v>904</v>
      </c>
      <c r="B38" s="6">
        <v>0</v>
      </c>
      <c r="C38" s="6"/>
      <c r="D38" s="6"/>
      <c r="E38" s="2"/>
      <c r="F38" s="3" t="s">
        <v>44</v>
      </c>
      <c r="G38" s="6"/>
      <c r="H38" s="34"/>
      <c r="I38" s="34"/>
      <c r="J38" s="34"/>
    </row>
    <row r="39" spans="1:10" ht="20" customHeight="1" x14ac:dyDescent="0.35">
      <c r="A39" s="3">
        <v>1001</v>
      </c>
      <c r="B39" s="6">
        <v>0</v>
      </c>
      <c r="C39" s="6"/>
      <c r="D39" s="6"/>
      <c r="E39" s="2"/>
      <c r="F39" s="3" t="s">
        <v>45</v>
      </c>
      <c r="G39" s="3"/>
      <c r="H39" s="34"/>
      <c r="I39" s="34"/>
      <c r="J39" s="34">
        <v>0</v>
      </c>
    </row>
    <row r="40" spans="1:10" ht="20" customHeight="1" x14ac:dyDescent="0.35">
      <c r="A40" s="3">
        <v>1002</v>
      </c>
      <c r="B40" s="6">
        <v>0</v>
      </c>
      <c r="C40" s="6"/>
      <c r="D40" s="6"/>
      <c r="E40" s="2"/>
      <c r="F40" s="6" t="s">
        <v>46</v>
      </c>
      <c r="G40" s="3"/>
      <c r="H40" s="34"/>
      <c r="I40" s="34"/>
      <c r="J40" s="34"/>
    </row>
    <row r="41" spans="1:10" ht="20" customHeight="1" x14ac:dyDescent="0.35">
      <c r="A41" s="3">
        <v>1003</v>
      </c>
      <c r="B41" s="6">
        <v>0</v>
      </c>
      <c r="C41" s="6"/>
      <c r="D41" s="6"/>
      <c r="E41" s="2"/>
      <c r="F41" s="3" t="s">
        <v>47</v>
      </c>
      <c r="G41" s="3"/>
      <c r="H41" s="34"/>
      <c r="I41" s="34"/>
      <c r="J41" s="34">
        <v>0</v>
      </c>
    </row>
    <row r="42" spans="1:10" ht="20" customHeight="1" x14ac:dyDescent="0.35">
      <c r="A42" s="3">
        <v>1004</v>
      </c>
      <c r="B42" s="6">
        <v>0</v>
      </c>
      <c r="C42" s="6"/>
      <c r="D42" s="6"/>
      <c r="E42" s="2"/>
      <c r="F42" s="3" t="s">
        <v>130</v>
      </c>
      <c r="G42" s="3"/>
      <c r="H42" s="34"/>
      <c r="I42" s="34"/>
      <c r="J42" s="34"/>
    </row>
    <row r="43" spans="1:10" ht="20" customHeight="1" x14ac:dyDescent="0.35">
      <c r="A43" s="17" t="s">
        <v>49</v>
      </c>
      <c r="B43" s="18">
        <f>SUM(B3:B42)</f>
        <v>3500</v>
      </c>
      <c r="C43" s="17"/>
      <c r="D43" s="17"/>
      <c r="E43" s="19"/>
      <c r="F43" s="19"/>
      <c r="G43" s="19"/>
      <c r="H43" s="19"/>
      <c r="I43" s="19"/>
      <c r="J43" s="18">
        <f>SUM(J3:J42)</f>
        <v>0</v>
      </c>
    </row>
  </sheetData>
  <mergeCells count="61">
    <mergeCell ref="H41:H42"/>
    <mergeCell ref="I41:I42"/>
    <mergeCell ref="J41:J42"/>
    <mergeCell ref="H5:H6"/>
    <mergeCell ref="I5:I6"/>
    <mergeCell ref="J5:J6"/>
    <mergeCell ref="H35:H36"/>
    <mergeCell ref="J37:J38"/>
    <mergeCell ref="H39:H40"/>
    <mergeCell ref="I39:I40"/>
    <mergeCell ref="J39:J40"/>
    <mergeCell ref="H31:H32"/>
    <mergeCell ref="I31:I32"/>
    <mergeCell ref="J31:J32"/>
    <mergeCell ref="H33:H34"/>
    <mergeCell ref="I33:I34"/>
    <mergeCell ref="J33:J34"/>
    <mergeCell ref="I35:I36"/>
    <mergeCell ref="J35:J36"/>
    <mergeCell ref="H37:H38"/>
    <mergeCell ref="I37:I38"/>
    <mergeCell ref="H27:H28"/>
    <mergeCell ref="I27:I28"/>
    <mergeCell ref="J27:J28"/>
    <mergeCell ref="H29:H30"/>
    <mergeCell ref="I29:I30"/>
    <mergeCell ref="J29:J30"/>
    <mergeCell ref="H23:H24"/>
    <mergeCell ref="I23:I24"/>
    <mergeCell ref="J23:J24"/>
    <mergeCell ref="H25:H26"/>
    <mergeCell ref="I25:I26"/>
    <mergeCell ref="J25:J26"/>
    <mergeCell ref="H19:H20"/>
    <mergeCell ref="I19:I20"/>
    <mergeCell ref="J19:J20"/>
    <mergeCell ref="H21:H22"/>
    <mergeCell ref="I21:I22"/>
    <mergeCell ref="J21:J22"/>
    <mergeCell ref="H15:H16"/>
    <mergeCell ref="I15:I16"/>
    <mergeCell ref="J15:J16"/>
    <mergeCell ref="H17:H18"/>
    <mergeCell ref="I17:I18"/>
    <mergeCell ref="J17:J18"/>
    <mergeCell ref="A1:J1"/>
    <mergeCell ref="H11:H12"/>
    <mergeCell ref="I11:I12"/>
    <mergeCell ref="J11:J12"/>
    <mergeCell ref="H13:H14"/>
    <mergeCell ref="I13:I14"/>
    <mergeCell ref="J13:J14"/>
    <mergeCell ref="H7:H8"/>
    <mergeCell ref="I7:I8"/>
    <mergeCell ref="J7:J8"/>
    <mergeCell ref="H9:H10"/>
    <mergeCell ref="I9:I10"/>
    <mergeCell ref="J9:J10"/>
    <mergeCell ref="H3:H4"/>
    <mergeCell ref="I3:I4"/>
    <mergeCell ref="J3:J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13E5-279A-4ECC-85CC-505C09C9D634}">
  <dimension ref="A1:J43"/>
  <sheetViews>
    <sheetView topLeftCell="A37" zoomScale="110" zoomScaleNormal="110" workbookViewId="0">
      <selection activeCell="F31" sqref="F31"/>
    </sheetView>
  </sheetViews>
  <sheetFormatPr defaultRowHeight="14.5" x14ac:dyDescent="0.35"/>
  <cols>
    <col min="1" max="1" width="11.26953125" bestFit="1" customWidth="1"/>
    <col min="3" max="3" width="16.26953125" bestFit="1" customWidth="1"/>
    <col min="4" max="4" width="12.453125" bestFit="1" customWidth="1"/>
    <col min="6" max="6" width="29.7265625" bestFit="1" customWidth="1"/>
    <col min="7" max="7" width="9" bestFit="1" customWidth="1"/>
    <col min="8" max="8" width="9.1796875" bestFit="1" customWidth="1"/>
    <col min="9" max="9" width="4.7265625" bestFit="1" customWidth="1"/>
    <col min="10" max="10" width="16.453125" bestFit="1" customWidth="1"/>
  </cols>
  <sheetData>
    <row r="1" spans="1:10" ht="20" customHeight="1" x14ac:dyDescent="0.3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20" customHeight="1" x14ac:dyDescent="0.35">
      <c r="A2" s="20" t="s">
        <v>1</v>
      </c>
      <c r="B2" s="20" t="s">
        <v>2</v>
      </c>
      <c r="C2" s="20" t="s">
        <v>290</v>
      </c>
      <c r="D2" s="20" t="s">
        <v>51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3</v>
      </c>
      <c r="J2" s="20" t="s">
        <v>7</v>
      </c>
    </row>
    <row r="3" spans="1:10" ht="20" customHeight="1" x14ac:dyDescent="0.35">
      <c r="A3" s="3">
        <v>101</v>
      </c>
      <c r="B3" s="6"/>
      <c r="C3" s="6"/>
      <c r="D3" s="6"/>
      <c r="E3" s="12"/>
      <c r="F3" s="6" t="s">
        <v>8</v>
      </c>
      <c r="G3" s="6"/>
      <c r="H3" s="34"/>
      <c r="I3" s="35"/>
      <c r="J3" s="34">
        <v>0</v>
      </c>
    </row>
    <row r="4" spans="1:10" ht="20" customHeight="1" x14ac:dyDescent="0.35">
      <c r="A4" s="3">
        <v>102</v>
      </c>
      <c r="B4" s="6"/>
      <c r="C4" s="6"/>
      <c r="D4" s="6"/>
      <c r="E4" s="2"/>
      <c r="F4" s="3" t="s">
        <v>10</v>
      </c>
      <c r="G4" s="3"/>
      <c r="H4" s="34"/>
      <c r="I4" s="35"/>
      <c r="J4" s="34"/>
    </row>
    <row r="5" spans="1:10" ht="20" customHeight="1" x14ac:dyDescent="0.35">
      <c r="A5" s="3">
        <v>103</v>
      </c>
      <c r="B5" s="6"/>
      <c r="C5" s="6"/>
      <c r="D5" s="6"/>
      <c r="E5" s="3"/>
      <c r="F5" s="3" t="s">
        <v>11</v>
      </c>
      <c r="G5" s="3"/>
      <c r="H5" s="34"/>
      <c r="I5" s="35"/>
      <c r="J5" s="34">
        <v>0</v>
      </c>
    </row>
    <row r="6" spans="1:10" ht="20" customHeight="1" x14ac:dyDescent="0.35">
      <c r="A6" s="3">
        <v>104</v>
      </c>
      <c r="B6" s="6"/>
      <c r="C6" s="6"/>
      <c r="D6" s="6"/>
      <c r="E6" s="2"/>
      <c r="F6" s="6" t="s">
        <v>12</v>
      </c>
      <c r="G6" s="3"/>
      <c r="H6" s="34"/>
      <c r="I6" s="35"/>
      <c r="J6" s="34"/>
    </row>
    <row r="7" spans="1:10" ht="20" customHeight="1" x14ac:dyDescent="0.35">
      <c r="A7" s="3">
        <v>201</v>
      </c>
      <c r="B7" s="6"/>
      <c r="C7" s="6"/>
      <c r="D7" s="6"/>
      <c r="E7" s="3"/>
      <c r="F7" s="6" t="s">
        <v>13</v>
      </c>
      <c r="G7" s="3"/>
      <c r="H7" s="34"/>
      <c r="I7" s="35"/>
      <c r="J7" s="34">
        <v>0</v>
      </c>
    </row>
    <row r="8" spans="1:10" ht="20" customHeight="1" x14ac:dyDescent="0.35">
      <c r="A8" s="3">
        <v>202</v>
      </c>
      <c r="B8" s="6"/>
      <c r="C8" s="6"/>
      <c r="D8" s="6"/>
      <c r="E8" s="2"/>
      <c r="F8" s="3" t="s">
        <v>14</v>
      </c>
      <c r="G8" s="3"/>
      <c r="H8" s="34"/>
      <c r="I8" s="35"/>
      <c r="J8" s="34"/>
    </row>
    <row r="9" spans="1:10" ht="20" customHeight="1" x14ac:dyDescent="0.35">
      <c r="A9" s="3">
        <v>203</v>
      </c>
      <c r="B9" s="6"/>
      <c r="C9" s="6"/>
      <c r="D9" s="6"/>
      <c r="E9" s="3"/>
      <c r="F9" s="3" t="s">
        <v>15</v>
      </c>
      <c r="G9" s="3"/>
      <c r="H9" s="34"/>
      <c r="I9" s="35"/>
      <c r="J9" s="34">
        <v>0</v>
      </c>
    </row>
    <row r="10" spans="1:10" ht="20" customHeight="1" x14ac:dyDescent="0.35">
      <c r="A10" s="3">
        <v>204</v>
      </c>
      <c r="B10" s="6"/>
      <c r="C10" s="6"/>
      <c r="D10" s="6"/>
      <c r="E10" s="2"/>
      <c r="F10" s="3" t="s">
        <v>16</v>
      </c>
      <c r="G10" s="3"/>
      <c r="H10" s="34"/>
      <c r="I10" s="35"/>
      <c r="J10" s="34"/>
    </row>
    <row r="11" spans="1:10" ht="20" customHeight="1" x14ac:dyDescent="0.35">
      <c r="A11" s="3">
        <v>301</v>
      </c>
      <c r="B11" s="6"/>
      <c r="C11" s="6"/>
      <c r="D11" s="6"/>
      <c r="E11" s="2"/>
      <c r="F11" s="3" t="s">
        <v>17</v>
      </c>
      <c r="G11" s="3"/>
      <c r="H11" s="34"/>
      <c r="I11" s="35"/>
      <c r="J11" s="34">
        <v>0</v>
      </c>
    </row>
    <row r="12" spans="1:10" ht="20" customHeight="1" x14ac:dyDescent="0.35">
      <c r="A12" s="3">
        <v>302</v>
      </c>
      <c r="B12" s="6"/>
      <c r="C12" s="6"/>
      <c r="D12" s="6"/>
      <c r="E12" s="2"/>
      <c r="F12" s="3" t="s">
        <v>18</v>
      </c>
      <c r="G12" s="3"/>
      <c r="H12" s="34"/>
      <c r="I12" s="35"/>
      <c r="J12" s="34"/>
    </row>
    <row r="13" spans="1:10" ht="20" customHeight="1" x14ac:dyDescent="0.35">
      <c r="A13" s="3">
        <v>303</v>
      </c>
      <c r="B13" s="6"/>
      <c r="C13" s="6"/>
      <c r="D13" s="6"/>
      <c r="E13" s="2"/>
      <c r="F13" s="3" t="s">
        <v>19</v>
      </c>
      <c r="G13" s="3"/>
      <c r="H13" s="34"/>
      <c r="I13" s="35"/>
      <c r="J13" s="34">
        <v>0</v>
      </c>
    </row>
    <row r="14" spans="1:10" ht="20" customHeight="1" x14ac:dyDescent="0.35">
      <c r="A14" s="3">
        <v>304</v>
      </c>
      <c r="B14" s="6"/>
      <c r="C14" s="6"/>
      <c r="D14" s="6"/>
      <c r="E14" s="3"/>
      <c r="F14" s="3" t="s">
        <v>20</v>
      </c>
      <c r="G14" s="3"/>
      <c r="H14" s="34"/>
      <c r="I14" s="35"/>
      <c r="J14" s="34"/>
    </row>
    <row r="15" spans="1:10" ht="20" customHeight="1" x14ac:dyDescent="0.35">
      <c r="A15" s="3">
        <v>401</v>
      </c>
      <c r="B15" s="6"/>
      <c r="C15" s="6"/>
      <c r="D15" s="6"/>
      <c r="E15" s="2"/>
      <c r="F15" s="3" t="s">
        <v>21</v>
      </c>
      <c r="G15" s="3"/>
      <c r="H15" s="34"/>
      <c r="I15" s="35"/>
      <c r="J15" s="34">
        <v>0</v>
      </c>
    </row>
    <row r="16" spans="1:10" ht="20" customHeight="1" x14ac:dyDescent="0.35">
      <c r="A16" s="3">
        <v>402</v>
      </c>
      <c r="B16" s="6"/>
      <c r="C16" s="6"/>
      <c r="D16" s="6"/>
      <c r="E16" s="2"/>
      <c r="F16" s="3" t="s">
        <v>22</v>
      </c>
      <c r="G16" s="3"/>
      <c r="H16" s="34"/>
      <c r="I16" s="35"/>
      <c r="J16" s="34"/>
    </row>
    <row r="17" spans="1:10" ht="20" customHeight="1" x14ac:dyDescent="0.35">
      <c r="A17" s="3">
        <v>403</v>
      </c>
      <c r="B17" s="6"/>
      <c r="C17" s="6"/>
      <c r="D17" s="6"/>
      <c r="E17" s="2"/>
      <c r="F17" s="3" t="s">
        <v>23</v>
      </c>
      <c r="G17" s="3"/>
      <c r="H17" s="34"/>
      <c r="I17" s="34"/>
      <c r="J17" s="34">
        <v>0</v>
      </c>
    </row>
    <row r="18" spans="1:10" ht="20" customHeight="1" x14ac:dyDescent="0.35">
      <c r="A18" s="3">
        <v>404</v>
      </c>
      <c r="B18" s="6"/>
      <c r="C18" s="6"/>
      <c r="D18" s="6"/>
      <c r="E18" s="3"/>
      <c r="F18" s="3" t="s">
        <v>24</v>
      </c>
      <c r="G18" s="3"/>
      <c r="H18" s="34"/>
      <c r="I18" s="34"/>
      <c r="J18" s="34"/>
    </row>
    <row r="19" spans="1:10" ht="20" customHeight="1" x14ac:dyDescent="0.35">
      <c r="A19" s="3">
        <v>501</v>
      </c>
      <c r="B19" s="6"/>
      <c r="C19" s="6"/>
      <c r="D19" s="6"/>
      <c r="E19" s="2"/>
      <c r="F19" s="6" t="s">
        <v>25</v>
      </c>
      <c r="G19" s="3"/>
      <c r="H19" s="34"/>
      <c r="I19" s="34"/>
      <c r="J19" s="34">
        <v>0</v>
      </c>
    </row>
    <row r="20" spans="1:10" ht="20" customHeight="1" x14ac:dyDescent="0.35">
      <c r="A20" s="3">
        <v>502</v>
      </c>
      <c r="B20" s="6"/>
      <c r="C20" s="6"/>
      <c r="D20" s="6"/>
      <c r="E20" s="2"/>
      <c r="F20" s="3" t="s">
        <v>26</v>
      </c>
      <c r="G20" s="3"/>
      <c r="H20" s="34"/>
      <c r="I20" s="34"/>
      <c r="J20" s="34"/>
    </row>
    <row r="21" spans="1:10" ht="20" customHeight="1" x14ac:dyDescent="0.35">
      <c r="A21" s="3">
        <v>503</v>
      </c>
      <c r="B21" s="6"/>
      <c r="C21" s="6"/>
      <c r="D21" s="6"/>
      <c r="E21" s="2"/>
      <c r="F21" s="3" t="s">
        <v>27</v>
      </c>
      <c r="G21" s="3"/>
      <c r="H21" s="34"/>
      <c r="I21" s="34"/>
      <c r="J21" s="34">
        <v>0</v>
      </c>
    </row>
    <row r="22" spans="1:10" ht="20" customHeight="1" x14ac:dyDescent="0.35">
      <c r="A22" s="3">
        <v>504</v>
      </c>
      <c r="B22" s="6"/>
      <c r="C22" s="6"/>
      <c r="D22" s="6"/>
      <c r="E22" s="3"/>
      <c r="F22" s="6" t="s">
        <v>28</v>
      </c>
      <c r="G22" s="3"/>
      <c r="H22" s="34"/>
      <c r="I22" s="34"/>
      <c r="J22" s="34"/>
    </row>
    <row r="23" spans="1:10" ht="20" customHeight="1" x14ac:dyDescent="0.35">
      <c r="A23" s="3">
        <v>601</v>
      </c>
      <c r="B23" s="6"/>
      <c r="C23" s="6"/>
      <c r="D23" s="6"/>
      <c r="E23" s="2"/>
      <c r="F23" s="3" t="s">
        <v>29</v>
      </c>
      <c r="G23" s="3"/>
      <c r="H23" s="34"/>
      <c r="I23" s="34"/>
      <c r="J23" s="34">
        <v>0</v>
      </c>
    </row>
    <row r="24" spans="1:10" ht="20" customHeight="1" x14ac:dyDescent="0.35">
      <c r="A24" s="3">
        <v>602</v>
      </c>
      <c r="B24" s="6"/>
      <c r="C24" s="6"/>
      <c r="D24" s="6"/>
      <c r="E24" s="2"/>
      <c r="F24" s="3" t="s">
        <v>30</v>
      </c>
      <c r="G24" s="3"/>
      <c r="H24" s="34"/>
      <c r="I24" s="34"/>
      <c r="J24" s="34"/>
    </row>
    <row r="25" spans="1:10" ht="20" customHeight="1" x14ac:dyDescent="0.35">
      <c r="A25" s="3">
        <v>603</v>
      </c>
      <c r="B25" s="6"/>
      <c r="C25" s="6"/>
      <c r="D25" s="6"/>
      <c r="E25" s="2"/>
      <c r="F25" s="3" t="s">
        <v>31</v>
      </c>
      <c r="G25" s="3"/>
      <c r="H25" s="34"/>
      <c r="I25" s="34"/>
      <c r="J25" s="34">
        <v>0</v>
      </c>
    </row>
    <row r="26" spans="1:10" ht="20" customHeight="1" x14ac:dyDescent="0.35">
      <c r="A26" s="3">
        <v>604</v>
      </c>
      <c r="B26" s="6"/>
      <c r="C26" s="6"/>
      <c r="D26" s="6"/>
      <c r="E26" s="2"/>
      <c r="F26" s="3" t="s">
        <v>32</v>
      </c>
      <c r="G26" s="3"/>
      <c r="H26" s="34"/>
      <c r="I26" s="34"/>
      <c r="J26" s="34"/>
    </row>
    <row r="27" spans="1:10" ht="20" customHeight="1" x14ac:dyDescent="0.35">
      <c r="A27" s="3">
        <v>701</v>
      </c>
      <c r="B27" s="6"/>
      <c r="C27" s="6"/>
      <c r="D27" s="6"/>
      <c r="E27" s="2"/>
      <c r="F27" s="3" t="s">
        <v>33</v>
      </c>
      <c r="G27" s="3"/>
      <c r="H27" s="34"/>
      <c r="I27" s="34"/>
      <c r="J27" s="34">
        <v>0</v>
      </c>
    </row>
    <row r="28" spans="1:10" ht="20" customHeight="1" x14ac:dyDescent="0.35">
      <c r="A28" s="3">
        <v>702</v>
      </c>
      <c r="B28" s="6"/>
      <c r="C28" s="6"/>
      <c r="D28" s="6"/>
      <c r="E28" s="2"/>
      <c r="F28" s="3" t="s">
        <v>34</v>
      </c>
      <c r="G28" s="3"/>
      <c r="H28" s="34"/>
      <c r="I28" s="34"/>
      <c r="J28" s="34"/>
    </row>
    <row r="29" spans="1:10" ht="20" customHeight="1" x14ac:dyDescent="0.35">
      <c r="A29" s="3">
        <v>703</v>
      </c>
      <c r="B29" s="6"/>
      <c r="C29" s="6"/>
      <c r="D29" s="6"/>
      <c r="E29" s="2"/>
      <c r="F29" s="3" t="s">
        <v>35</v>
      </c>
      <c r="G29" s="3"/>
      <c r="H29" s="34"/>
      <c r="I29" s="34"/>
      <c r="J29" s="34">
        <v>0</v>
      </c>
    </row>
    <row r="30" spans="1:10" ht="20" customHeight="1" x14ac:dyDescent="0.35">
      <c r="A30" s="3">
        <v>704</v>
      </c>
      <c r="B30" s="6"/>
      <c r="C30" s="6"/>
      <c r="D30" s="6"/>
      <c r="E30" s="2"/>
      <c r="F30" s="3" t="s">
        <v>36</v>
      </c>
      <c r="G30" s="3"/>
      <c r="H30" s="34"/>
      <c r="I30" s="34"/>
      <c r="J30" s="34"/>
    </row>
    <row r="31" spans="1:10" ht="20" customHeight="1" x14ac:dyDescent="0.35">
      <c r="A31" s="7">
        <v>801</v>
      </c>
      <c r="B31" s="7"/>
      <c r="C31" s="7"/>
      <c r="D31" s="7"/>
      <c r="E31" s="7"/>
      <c r="F31" s="7" t="s">
        <v>381</v>
      </c>
      <c r="G31" s="3"/>
      <c r="H31" s="34"/>
      <c r="I31" s="34"/>
      <c r="J31" s="34">
        <v>0</v>
      </c>
    </row>
    <row r="32" spans="1:10" ht="20" customHeight="1" x14ac:dyDescent="0.35">
      <c r="A32" s="3">
        <v>802</v>
      </c>
      <c r="B32" s="6"/>
      <c r="C32" s="6"/>
      <c r="D32" s="6"/>
      <c r="E32" s="2"/>
      <c r="F32" s="3" t="s">
        <v>38</v>
      </c>
      <c r="G32" s="3"/>
      <c r="H32" s="34"/>
      <c r="I32" s="34"/>
      <c r="J32" s="34"/>
    </row>
    <row r="33" spans="1:10" ht="20" customHeight="1" x14ac:dyDescent="0.35">
      <c r="A33" s="3">
        <v>803</v>
      </c>
      <c r="B33" s="6"/>
      <c r="C33" s="6"/>
      <c r="D33" s="6"/>
      <c r="E33" s="2"/>
      <c r="F33" s="3" t="s">
        <v>39</v>
      </c>
      <c r="G33" s="3"/>
      <c r="H33" s="34"/>
      <c r="I33" s="34"/>
      <c r="J33" s="34">
        <v>0</v>
      </c>
    </row>
    <row r="34" spans="1:10" ht="20" customHeight="1" x14ac:dyDescent="0.35">
      <c r="A34" s="3">
        <v>804</v>
      </c>
      <c r="B34" s="6"/>
      <c r="C34" s="6"/>
      <c r="D34" s="6"/>
      <c r="E34" s="2"/>
      <c r="F34" s="3" t="s">
        <v>40</v>
      </c>
      <c r="G34" s="3"/>
      <c r="H34" s="34"/>
      <c r="I34" s="34"/>
      <c r="J34" s="34"/>
    </row>
    <row r="35" spans="1:10" ht="20" customHeight="1" x14ac:dyDescent="0.35">
      <c r="A35" s="3">
        <v>901</v>
      </c>
      <c r="B35" s="6"/>
      <c r="C35" s="6"/>
      <c r="D35" s="6"/>
      <c r="E35" s="2"/>
      <c r="F35" s="3" t="s">
        <v>41</v>
      </c>
      <c r="G35" s="3"/>
      <c r="H35" s="34"/>
      <c r="I35" s="34"/>
      <c r="J35" s="34">
        <v>0</v>
      </c>
    </row>
    <row r="36" spans="1:10" ht="20" customHeight="1" x14ac:dyDescent="0.35">
      <c r="A36" s="3">
        <v>902</v>
      </c>
      <c r="B36" s="6"/>
      <c r="C36" s="6"/>
      <c r="D36" s="6"/>
      <c r="E36" s="3"/>
      <c r="F36" s="3" t="s">
        <v>42</v>
      </c>
      <c r="G36" s="3"/>
      <c r="H36" s="34"/>
      <c r="I36" s="34"/>
      <c r="J36" s="34"/>
    </row>
    <row r="37" spans="1:10" ht="20" customHeight="1" x14ac:dyDescent="0.35">
      <c r="A37" s="3">
        <v>903</v>
      </c>
      <c r="B37" s="6"/>
      <c r="C37" s="6"/>
      <c r="D37" s="6"/>
      <c r="E37" s="3"/>
      <c r="F37" s="3" t="s">
        <v>43</v>
      </c>
      <c r="G37" s="3"/>
      <c r="H37" s="34"/>
      <c r="I37" s="34"/>
      <c r="J37" s="34">
        <v>0</v>
      </c>
    </row>
    <row r="38" spans="1:10" ht="20" customHeight="1" x14ac:dyDescent="0.35">
      <c r="A38" s="3">
        <v>904</v>
      </c>
      <c r="B38" s="6"/>
      <c r="C38" s="6"/>
      <c r="D38" s="6"/>
      <c r="E38" s="2"/>
      <c r="F38" s="3" t="s">
        <v>44</v>
      </c>
      <c r="G38" s="6"/>
      <c r="H38" s="34"/>
      <c r="I38" s="34"/>
      <c r="J38" s="34"/>
    </row>
    <row r="39" spans="1:10" ht="20" customHeight="1" x14ac:dyDescent="0.35">
      <c r="A39" s="3">
        <v>1001</v>
      </c>
      <c r="B39" s="6"/>
      <c r="C39" s="6"/>
      <c r="D39" s="6"/>
      <c r="E39" s="2"/>
      <c r="F39" s="3" t="s">
        <v>45</v>
      </c>
      <c r="G39" s="3"/>
      <c r="H39" s="34"/>
      <c r="I39" s="34"/>
      <c r="J39" s="34">
        <v>0</v>
      </c>
    </row>
    <row r="40" spans="1:10" ht="20" customHeight="1" x14ac:dyDescent="0.35">
      <c r="A40" s="3">
        <v>1002</v>
      </c>
      <c r="B40" s="6"/>
      <c r="C40" s="6"/>
      <c r="D40" s="6"/>
      <c r="E40" s="2"/>
      <c r="F40" s="6" t="s">
        <v>46</v>
      </c>
      <c r="G40" s="3"/>
      <c r="H40" s="34"/>
      <c r="I40" s="34"/>
      <c r="J40" s="34"/>
    </row>
    <row r="41" spans="1:10" ht="20" customHeight="1" x14ac:dyDescent="0.35">
      <c r="A41" s="3">
        <v>1003</v>
      </c>
      <c r="B41" s="6"/>
      <c r="C41" s="6"/>
      <c r="D41" s="6"/>
      <c r="E41" s="2"/>
      <c r="F41" s="3" t="s">
        <v>47</v>
      </c>
      <c r="G41" s="3"/>
      <c r="H41" s="34"/>
      <c r="I41" s="34"/>
      <c r="J41" s="34">
        <v>0</v>
      </c>
    </row>
    <row r="42" spans="1:10" ht="20" customHeight="1" x14ac:dyDescent="0.35">
      <c r="A42" s="3">
        <v>1004</v>
      </c>
      <c r="B42" s="6"/>
      <c r="C42" s="6"/>
      <c r="D42" s="6"/>
      <c r="E42" s="2"/>
      <c r="F42" s="3" t="s">
        <v>130</v>
      </c>
      <c r="G42" s="3"/>
      <c r="H42" s="34"/>
      <c r="I42" s="34"/>
      <c r="J42" s="34"/>
    </row>
    <row r="43" spans="1:10" ht="20" customHeight="1" x14ac:dyDescent="0.35">
      <c r="A43" s="17" t="s">
        <v>49</v>
      </c>
      <c r="B43" s="18">
        <f>SUM(B3:B42)</f>
        <v>0</v>
      </c>
      <c r="C43" s="17"/>
      <c r="D43" s="17"/>
      <c r="E43" s="19"/>
      <c r="F43" s="19"/>
      <c r="G43" s="19"/>
      <c r="H43" s="19"/>
      <c r="I43" s="19"/>
      <c r="J43" s="18">
        <f>SUM(J3:J42)</f>
        <v>0</v>
      </c>
    </row>
  </sheetData>
  <mergeCells count="61">
    <mergeCell ref="H41:H42"/>
    <mergeCell ref="I41:I42"/>
    <mergeCell ref="J41:J42"/>
    <mergeCell ref="H5:H6"/>
    <mergeCell ref="I5:I6"/>
    <mergeCell ref="J5:J6"/>
    <mergeCell ref="H35:H36"/>
    <mergeCell ref="J37:J38"/>
    <mergeCell ref="H39:H40"/>
    <mergeCell ref="I39:I40"/>
    <mergeCell ref="J39:J40"/>
    <mergeCell ref="H31:H32"/>
    <mergeCell ref="I31:I32"/>
    <mergeCell ref="J31:J32"/>
    <mergeCell ref="H33:H34"/>
    <mergeCell ref="I33:I34"/>
    <mergeCell ref="J33:J34"/>
    <mergeCell ref="I35:I36"/>
    <mergeCell ref="J35:J36"/>
    <mergeCell ref="H37:H38"/>
    <mergeCell ref="I37:I38"/>
    <mergeCell ref="H27:H28"/>
    <mergeCell ref="I27:I28"/>
    <mergeCell ref="J27:J28"/>
    <mergeCell ref="H29:H30"/>
    <mergeCell ref="I29:I30"/>
    <mergeCell ref="J29:J30"/>
    <mergeCell ref="H23:H24"/>
    <mergeCell ref="I23:I24"/>
    <mergeCell ref="J23:J24"/>
    <mergeCell ref="H25:H26"/>
    <mergeCell ref="I25:I26"/>
    <mergeCell ref="J25:J26"/>
    <mergeCell ref="H19:H20"/>
    <mergeCell ref="I19:I20"/>
    <mergeCell ref="J19:J20"/>
    <mergeCell ref="H21:H22"/>
    <mergeCell ref="I21:I22"/>
    <mergeCell ref="J21:J22"/>
    <mergeCell ref="H15:H16"/>
    <mergeCell ref="I15:I16"/>
    <mergeCell ref="J15:J16"/>
    <mergeCell ref="H17:H18"/>
    <mergeCell ref="I17:I18"/>
    <mergeCell ref="J17:J18"/>
    <mergeCell ref="A1:J1"/>
    <mergeCell ref="H11:H12"/>
    <mergeCell ref="I11:I12"/>
    <mergeCell ref="J11:J12"/>
    <mergeCell ref="H13:H14"/>
    <mergeCell ref="I13:I14"/>
    <mergeCell ref="J13:J14"/>
    <mergeCell ref="H7:H8"/>
    <mergeCell ref="I7:I8"/>
    <mergeCell ref="J7:J8"/>
    <mergeCell ref="H9:H10"/>
    <mergeCell ref="I9:I10"/>
    <mergeCell ref="J9:J10"/>
    <mergeCell ref="H3:H4"/>
    <mergeCell ref="I3:I4"/>
    <mergeCell ref="J3:J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1F8A-1889-4BAB-AC62-DDF8E3D08087}">
  <dimension ref="A1:J44"/>
  <sheetViews>
    <sheetView zoomScale="110" zoomScaleNormal="110" workbookViewId="0">
      <selection sqref="A1:J1"/>
    </sheetView>
  </sheetViews>
  <sheetFormatPr defaultRowHeight="14.5" x14ac:dyDescent="0.35"/>
  <cols>
    <col min="1" max="1" width="14.453125" bestFit="1" customWidth="1"/>
    <col min="2" max="2" width="7.453125" bestFit="1" customWidth="1"/>
    <col min="3" max="3" width="16.26953125" bestFit="1" customWidth="1"/>
    <col min="4" max="4" width="12.453125" bestFit="1" customWidth="1"/>
    <col min="6" max="6" width="29.7265625" bestFit="1" customWidth="1"/>
    <col min="7" max="7" width="9" bestFit="1" customWidth="1"/>
    <col min="8" max="8" width="9.1796875" bestFit="1" customWidth="1"/>
    <col min="9" max="9" width="4.7265625" bestFit="1" customWidth="1"/>
    <col min="10" max="10" width="16.453125" bestFit="1" customWidth="1"/>
  </cols>
  <sheetData>
    <row r="1" spans="1:10" ht="20" customHeight="1" x14ac:dyDescent="0.3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20" customHeight="1" x14ac:dyDescent="0.35">
      <c r="A2" s="20" t="s">
        <v>1</v>
      </c>
      <c r="B2" s="20" t="s">
        <v>2</v>
      </c>
      <c r="C2" s="20" t="s">
        <v>290</v>
      </c>
      <c r="D2" s="20" t="s">
        <v>51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3</v>
      </c>
      <c r="J2" s="20" t="s">
        <v>7</v>
      </c>
    </row>
    <row r="3" spans="1:10" ht="20" customHeight="1" x14ac:dyDescent="0.35">
      <c r="A3" s="3">
        <v>101</v>
      </c>
      <c r="B3" s="6"/>
      <c r="C3" s="6"/>
      <c r="D3" s="6"/>
      <c r="E3" s="12"/>
      <c r="F3" s="6" t="s">
        <v>8</v>
      </c>
      <c r="G3" s="6"/>
      <c r="H3" s="34"/>
      <c r="I3" s="35"/>
      <c r="J3" s="34">
        <v>0</v>
      </c>
    </row>
    <row r="4" spans="1:10" ht="20" customHeight="1" x14ac:dyDescent="0.35">
      <c r="A4" s="3">
        <v>102</v>
      </c>
      <c r="B4" s="6"/>
      <c r="C4" s="6"/>
      <c r="D4" s="6"/>
      <c r="E4" s="2"/>
      <c r="F4" s="3" t="s">
        <v>10</v>
      </c>
      <c r="G4" s="3"/>
      <c r="H4" s="34"/>
      <c r="I4" s="35"/>
      <c r="J4" s="34"/>
    </row>
    <row r="5" spans="1:10" ht="20" customHeight="1" x14ac:dyDescent="0.35">
      <c r="A5" s="3">
        <v>103</v>
      </c>
      <c r="B5" s="6"/>
      <c r="C5" s="6"/>
      <c r="D5" s="6"/>
      <c r="E5" s="3"/>
      <c r="F5" s="3" t="s">
        <v>11</v>
      </c>
      <c r="G5" s="3"/>
      <c r="H5" s="34"/>
      <c r="I5" s="35"/>
      <c r="J5" s="34">
        <v>0</v>
      </c>
    </row>
    <row r="6" spans="1:10" ht="20" customHeight="1" x14ac:dyDescent="0.35">
      <c r="A6" s="3">
        <v>104</v>
      </c>
      <c r="B6" s="6"/>
      <c r="C6" s="6"/>
      <c r="D6" s="6"/>
      <c r="E6" s="2"/>
      <c r="F6" s="6" t="s">
        <v>12</v>
      </c>
      <c r="G6" s="3"/>
      <c r="H6" s="34"/>
      <c r="I6" s="35"/>
      <c r="J6" s="34"/>
    </row>
    <row r="7" spans="1:10" ht="20" customHeight="1" x14ac:dyDescent="0.35">
      <c r="A7" s="3">
        <v>201</v>
      </c>
      <c r="B7" s="6"/>
      <c r="C7" s="6"/>
      <c r="D7" s="6"/>
      <c r="E7" s="3"/>
      <c r="F7" s="6" t="s">
        <v>13</v>
      </c>
      <c r="G7" s="3"/>
      <c r="H7" s="34"/>
      <c r="I7" s="35"/>
      <c r="J7" s="34">
        <v>0</v>
      </c>
    </row>
    <row r="8" spans="1:10" ht="20" customHeight="1" x14ac:dyDescent="0.35">
      <c r="A8" s="3">
        <v>202</v>
      </c>
      <c r="B8" s="6"/>
      <c r="C8" s="6"/>
      <c r="D8" s="6"/>
      <c r="E8" s="2"/>
      <c r="F8" s="3" t="s">
        <v>14</v>
      </c>
      <c r="G8" s="3"/>
      <c r="H8" s="34"/>
      <c r="I8" s="35"/>
      <c r="J8" s="34"/>
    </row>
    <row r="9" spans="1:10" ht="20" customHeight="1" x14ac:dyDescent="0.35">
      <c r="A9" s="3">
        <v>203</v>
      </c>
      <c r="B9" s="6"/>
      <c r="C9" s="6"/>
      <c r="D9" s="6"/>
      <c r="E9" s="3"/>
      <c r="F9" s="3" t="s">
        <v>15</v>
      </c>
      <c r="G9" s="3"/>
      <c r="H9" s="34"/>
      <c r="I9" s="35"/>
      <c r="J9" s="34">
        <v>0</v>
      </c>
    </row>
    <row r="10" spans="1:10" ht="20" customHeight="1" x14ac:dyDescent="0.35">
      <c r="A10" s="3">
        <v>204</v>
      </c>
      <c r="B10" s="6"/>
      <c r="C10" s="6"/>
      <c r="D10" s="6"/>
      <c r="E10" s="2"/>
      <c r="F10" s="3" t="s">
        <v>16</v>
      </c>
      <c r="G10" s="3"/>
      <c r="H10" s="34"/>
      <c r="I10" s="35"/>
      <c r="J10" s="34"/>
    </row>
    <row r="11" spans="1:10" ht="20" customHeight="1" x14ac:dyDescent="0.35">
      <c r="A11" s="3">
        <v>301</v>
      </c>
      <c r="B11" s="6"/>
      <c r="C11" s="6"/>
      <c r="D11" s="6"/>
      <c r="E11" s="2"/>
      <c r="F11" s="3" t="s">
        <v>17</v>
      </c>
      <c r="G11" s="3"/>
      <c r="H11" s="34"/>
      <c r="I11" s="35"/>
      <c r="J11" s="34">
        <v>0</v>
      </c>
    </row>
    <row r="12" spans="1:10" ht="20" customHeight="1" x14ac:dyDescent="0.35">
      <c r="A12" s="3">
        <v>302</v>
      </c>
      <c r="B12" s="6"/>
      <c r="C12" s="6"/>
      <c r="D12" s="6"/>
      <c r="E12" s="2"/>
      <c r="F12" s="3" t="s">
        <v>18</v>
      </c>
      <c r="G12" s="3"/>
      <c r="H12" s="34"/>
      <c r="I12" s="35"/>
      <c r="J12" s="34"/>
    </row>
    <row r="13" spans="1:10" ht="20" customHeight="1" x14ac:dyDescent="0.35">
      <c r="A13" s="3">
        <v>303</v>
      </c>
      <c r="B13" s="6"/>
      <c r="C13" s="6"/>
      <c r="D13" s="6"/>
      <c r="E13" s="2"/>
      <c r="F13" s="3" t="s">
        <v>19</v>
      </c>
      <c r="G13" s="3"/>
      <c r="H13" s="34"/>
      <c r="I13" s="35"/>
      <c r="J13" s="34">
        <v>0</v>
      </c>
    </row>
    <row r="14" spans="1:10" ht="20" customHeight="1" x14ac:dyDescent="0.35">
      <c r="A14" s="3">
        <v>304</v>
      </c>
      <c r="B14" s="6"/>
      <c r="C14" s="6"/>
      <c r="D14" s="6"/>
      <c r="E14" s="3"/>
      <c r="F14" s="3" t="s">
        <v>20</v>
      </c>
      <c r="G14" s="3"/>
      <c r="H14" s="34"/>
      <c r="I14" s="35"/>
      <c r="J14" s="34"/>
    </row>
    <row r="15" spans="1:10" ht="20" customHeight="1" x14ac:dyDescent="0.35">
      <c r="A15" s="3">
        <v>401</v>
      </c>
      <c r="B15" s="6"/>
      <c r="C15" s="6"/>
      <c r="D15" s="6"/>
      <c r="E15" s="2"/>
      <c r="F15" s="3" t="s">
        <v>21</v>
      </c>
      <c r="G15" s="3"/>
      <c r="H15" s="34"/>
      <c r="I15" s="35"/>
      <c r="J15" s="34">
        <v>0</v>
      </c>
    </row>
    <row r="16" spans="1:10" ht="20" customHeight="1" x14ac:dyDescent="0.35">
      <c r="A16" s="3">
        <v>402</v>
      </c>
      <c r="B16" s="6"/>
      <c r="C16" s="6"/>
      <c r="D16" s="6"/>
      <c r="E16" s="2"/>
      <c r="F16" s="3" t="s">
        <v>22</v>
      </c>
      <c r="G16" s="3"/>
      <c r="H16" s="34"/>
      <c r="I16" s="35"/>
      <c r="J16" s="34"/>
    </row>
    <row r="17" spans="1:10" ht="20" customHeight="1" x14ac:dyDescent="0.35">
      <c r="A17" s="3">
        <v>403</v>
      </c>
      <c r="B17" s="6"/>
      <c r="C17" s="6"/>
      <c r="D17" s="6"/>
      <c r="E17" s="2"/>
      <c r="F17" s="3" t="s">
        <v>23</v>
      </c>
      <c r="G17" s="3"/>
      <c r="H17" s="34"/>
      <c r="I17" s="34"/>
      <c r="J17" s="34">
        <v>0</v>
      </c>
    </row>
    <row r="18" spans="1:10" ht="20" customHeight="1" x14ac:dyDescent="0.35">
      <c r="A18" s="3">
        <v>404</v>
      </c>
      <c r="B18" s="6"/>
      <c r="C18" s="6"/>
      <c r="D18" s="6"/>
      <c r="E18" s="3"/>
      <c r="F18" s="3" t="s">
        <v>24</v>
      </c>
      <c r="G18" s="3"/>
      <c r="H18" s="34"/>
      <c r="I18" s="34"/>
      <c r="J18" s="34"/>
    </row>
    <row r="19" spans="1:10" ht="20" customHeight="1" x14ac:dyDescent="0.35">
      <c r="A19" s="3">
        <v>501</v>
      </c>
      <c r="B19" s="6"/>
      <c r="C19" s="6"/>
      <c r="D19" s="6"/>
      <c r="E19" s="2"/>
      <c r="F19" s="6" t="s">
        <v>25</v>
      </c>
      <c r="G19" s="3"/>
      <c r="H19" s="34"/>
      <c r="I19" s="34"/>
      <c r="J19" s="34">
        <v>0</v>
      </c>
    </row>
    <row r="20" spans="1:10" ht="20" customHeight="1" x14ac:dyDescent="0.35">
      <c r="A20" s="3">
        <v>502</v>
      </c>
      <c r="B20" s="6"/>
      <c r="C20" s="6"/>
      <c r="D20" s="6"/>
      <c r="E20" s="2"/>
      <c r="F20" s="3" t="s">
        <v>26</v>
      </c>
      <c r="G20" s="3"/>
      <c r="H20" s="34"/>
      <c r="I20" s="34"/>
      <c r="J20" s="34"/>
    </row>
    <row r="21" spans="1:10" ht="20" customHeight="1" x14ac:dyDescent="0.35">
      <c r="A21" s="3">
        <v>503</v>
      </c>
      <c r="B21" s="6"/>
      <c r="C21" s="6"/>
      <c r="D21" s="6"/>
      <c r="E21" s="2"/>
      <c r="F21" s="3" t="s">
        <v>27</v>
      </c>
      <c r="G21" s="3"/>
      <c r="H21" s="34"/>
      <c r="I21" s="34"/>
      <c r="J21" s="34">
        <v>0</v>
      </c>
    </row>
    <row r="22" spans="1:10" ht="20" customHeight="1" x14ac:dyDescent="0.35">
      <c r="A22" s="3">
        <v>504</v>
      </c>
      <c r="B22" s="6"/>
      <c r="C22" s="6"/>
      <c r="D22" s="6"/>
      <c r="E22" s="3"/>
      <c r="F22" s="6" t="s">
        <v>28</v>
      </c>
      <c r="G22" s="3"/>
      <c r="H22" s="34"/>
      <c r="I22" s="34"/>
      <c r="J22" s="34"/>
    </row>
    <row r="23" spans="1:10" ht="20" customHeight="1" x14ac:dyDescent="0.35">
      <c r="A23" s="3">
        <v>601</v>
      </c>
      <c r="B23" s="6"/>
      <c r="C23" s="6"/>
      <c r="D23" s="6"/>
      <c r="E23" s="2"/>
      <c r="F23" s="3" t="s">
        <v>29</v>
      </c>
      <c r="G23" s="3"/>
      <c r="H23" s="34"/>
      <c r="I23" s="34"/>
      <c r="J23" s="34">
        <v>0</v>
      </c>
    </row>
    <row r="24" spans="1:10" ht="20" customHeight="1" x14ac:dyDescent="0.35">
      <c r="A24" s="3">
        <v>602</v>
      </c>
      <c r="B24" s="6"/>
      <c r="C24" s="6"/>
      <c r="D24" s="6"/>
      <c r="E24" s="2"/>
      <c r="F24" s="3" t="s">
        <v>30</v>
      </c>
      <c r="G24" s="3"/>
      <c r="H24" s="34"/>
      <c r="I24" s="34"/>
      <c r="J24" s="34"/>
    </row>
    <row r="25" spans="1:10" ht="20" customHeight="1" x14ac:dyDescent="0.35">
      <c r="A25" s="3">
        <v>603</v>
      </c>
      <c r="B25" s="6"/>
      <c r="C25" s="6"/>
      <c r="D25" s="6"/>
      <c r="E25" s="2"/>
      <c r="F25" s="3" t="s">
        <v>31</v>
      </c>
      <c r="G25" s="3"/>
      <c r="H25" s="34"/>
      <c r="I25" s="34"/>
      <c r="J25" s="34">
        <v>0</v>
      </c>
    </row>
    <row r="26" spans="1:10" ht="20" customHeight="1" x14ac:dyDescent="0.35">
      <c r="A26" s="3">
        <v>604</v>
      </c>
      <c r="B26" s="6"/>
      <c r="C26" s="6"/>
      <c r="D26" s="6"/>
      <c r="E26" s="2"/>
      <c r="F26" s="3" t="s">
        <v>32</v>
      </c>
      <c r="G26" s="3"/>
      <c r="H26" s="34"/>
      <c r="I26" s="34"/>
      <c r="J26" s="34"/>
    </row>
    <row r="27" spans="1:10" ht="20" customHeight="1" x14ac:dyDescent="0.35">
      <c r="A27" s="3">
        <v>701</v>
      </c>
      <c r="B27" s="6"/>
      <c r="C27" s="6"/>
      <c r="D27" s="6"/>
      <c r="E27" s="2"/>
      <c r="F27" s="3" t="s">
        <v>33</v>
      </c>
      <c r="G27" s="3"/>
      <c r="H27" s="34"/>
      <c r="I27" s="34"/>
      <c r="J27" s="34">
        <v>0</v>
      </c>
    </row>
    <row r="28" spans="1:10" ht="20" customHeight="1" x14ac:dyDescent="0.35">
      <c r="A28" s="3">
        <v>702</v>
      </c>
      <c r="B28" s="6"/>
      <c r="C28" s="6"/>
      <c r="D28" s="6"/>
      <c r="E28" s="2"/>
      <c r="F28" s="3" t="s">
        <v>34</v>
      </c>
      <c r="G28" s="3"/>
      <c r="H28" s="34"/>
      <c r="I28" s="34"/>
      <c r="J28" s="34"/>
    </row>
    <row r="29" spans="1:10" ht="20" customHeight="1" x14ac:dyDescent="0.35">
      <c r="A29" s="3">
        <v>703</v>
      </c>
      <c r="B29" s="6"/>
      <c r="C29" s="6"/>
      <c r="D29" s="6"/>
      <c r="E29" s="2"/>
      <c r="F29" s="3" t="s">
        <v>35</v>
      </c>
      <c r="G29" s="3"/>
      <c r="H29" s="34"/>
      <c r="I29" s="34"/>
      <c r="J29" s="34">
        <v>0</v>
      </c>
    </row>
    <row r="30" spans="1:10" ht="20" customHeight="1" x14ac:dyDescent="0.35">
      <c r="A30" s="3">
        <v>704</v>
      </c>
      <c r="B30" s="6"/>
      <c r="C30" s="6"/>
      <c r="D30" s="6"/>
      <c r="E30" s="2"/>
      <c r="F30" s="3" t="s">
        <v>36</v>
      </c>
      <c r="G30" s="3"/>
      <c r="H30" s="34"/>
      <c r="I30" s="34"/>
      <c r="J30" s="34"/>
    </row>
    <row r="31" spans="1:10" ht="20" customHeight="1" x14ac:dyDescent="0.35">
      <c r="A31" s="7">
        <v>801</v>
      </c>
      <c r="B31" s="7"/>
      <c r="C31" s="7"/>
      <c r="D31" s="7"/>
      <c r="E31" s="7"/>
      <c r="F31" s="7" t="s">
        <v>381</v>
      </c>
      <c r="G31" s="3"/>
      <c r="H31" s="34"/>
      <c r="I31" s="34"/>
      <c r="J31" s="34">
        <v>0</v>
      </c>
    </row>
    <row r="32" spans="1:10" ht="20" customHeight="1" x14ac:dyDescent="0.35">
      <c r="A32" s="3">
        <v>802</v>
      </c>
      <c r="B32" s="6"/>
      <c r="C32" s="6"/>
      <c r="D32" s="6"/>
      <c r="E32" s="2"/>
      <c r="F32" s="3" t="s">
        <v>38</v>
      </c>
      <c r="G32" s="3"/>
      <c r="H32" s="34"/>
      <c r="I32" s="34"/>
      <c r="J32" s="34"/>
    </row>
    <row r="33" spans="1:10" ht="20" customHeight="1" x14ac:dyDescent="0.35">
      <c r="A33" s="3">
        <v>803</v>
      </c>
      <c r="B33" s="6"/>
      <c r="C33" s="6"/>
      <c r="D33" s="6"/>
      <c r="E33" s="2"/>
      <c r="F33" s="3" t="s">
        <v>39</v>
      </c>
      <c r="G33" s="3"/>
      <c r="H33" s="34"/>
      <c r="I33" s="34"/>
      <c r="J33" s="34">
        <v>0</v>
      </c>
    </row>
    <row r="34" spans="1:10" ht="20" customHeight="1" x14ac:dyDescent="0.35">
      <c r="A34" s="3">
        <v>804</v>
      </c>
      <c r="B34" s="6"/>
      <c r="C34" s="6"/>
      <c r="D34" s="6"/>
      <c r="E34" s="2"/>
      <c r="F34" s="3" t="s">
        <v>40</v>
      </c>
      <c r="G34" s="3"/>
      <c r="H34" s="34"/>
      <c r="I34" s="34"/>
      <c r="J34" s="34"/>
    </row>
    <row r="35" spans="1:10" ht="20" customHeight="1" x14ac:dyDescent="0.35">
      <c r="A35" s="3">
        <v>901</v>
      </c>
      <c r="B35" s="6"/>
      <c r="C35" s="6"/>
      <c r="D35" s="6"/>
      <c r="E35" s="2"/>
      <c r="F35" s="3" t="s">
        <v>41</v>
      </c>
      <c r="G35" s="3"/>
      <c r="H35" s="34"/>
      <c r="I35" s="34"/>
      <c r="J35" s="34">
        <v>0</v>
      </c>
    </row>
    <row r="36" spans="1:10" ht="20" customHeight="1" x14ac:dyDescent="0.35">
      <c r="A36" s="3">
        <v>902</v>
      </c>
      <c r="B36" s="6"/>
      <c r="C36" s="6"/>
      <c r="D36" s="6"/>
      <c r="E36" s="3"/>
      <c r="F36" s="3" t="s">
        <v>42</v>
      </c>
      <c r="G36" s="3"/>
      <c r="H36" s="34"/>
      <c r="I36" s="34"/>
      <c r="J36" s="34"/>
    </row>
    <row r="37" spans="1:10" ht="20" customHeight="1" x14ac:dyDescent="0.35">
      <c r="A37" s="3">
        <v>903</v>
      </c>
      <c r="B37" s="6"/>
      <c r="C37" s="6"/>
      <c r="D37" s="6"/>
      <c r="E37" s="3"/>
      <c r="F37" s="3" t="s">
        <v>43</v>
      </c>
      <c r="G37" s="3"/>
      <c r="H37" s="34"/>
      <c r="I37" s="34"/>
      <c r="J37" s="34">
        <v>0</v>
      </c>
    </row>
    <row r="38" spans="1:10" ht="20" customHeight="1" x14ac:dyDescent="0.35">
      <c r="A38" s="3">
        <v>904</v>
      </c>
      <c r="B38" s="6"/>
      <c r="C38" s="6"/>
      <c r="D38" s="6"/>
      <c r="E38" s="2"/>
      <c r="F38" s="3" t="s">
        <v>44</v>
      </c>
      <c r="G38" s="6"/>
      <c r="H38" s="34"/>
      <c r="I38" s="34"/>
      <c r="J38" s="34"/>
    </row>
    <row r="39" spans="1:10" ht="20" customHeight="1" x14ac:dyDescent="0.35">
      <c r="A39" s="3">
        <v>1001</v>
      </c>
      <c r="B39" s="6"/>
      <c r="C39" s="6"/>
      <c r="D39" s="6"/>
      <c r="E39" s="2"/>
      <c r="F39" s="3" t="s">
        <v>45</v>
      </c>
      <c r="G39" s="3"/>
      <c r="H39" s="34"/>
      <c r="I39" s="34"/>
      <c r="J39" s="34">
        <v>0</v>
      </c>
    </row>
    <row r="40" spans="1:10" ht="20" customHeight="1" x14ac:dyDescent="0.35">
      <c r="A40" s="3">
        <v>1002</v>
      </c>
      <c r="B40" s="6"/>
      <c r="C40" s="6"/>
      <c r="D40" s="6"/>
      <c r="E40" s="2"/>
      <c r="F40" s="6" t="s">
        <v>46</v>
      </c>
      <c r="G40" s="3"/>
      <c r="H40" s="34"/>
      <c r="I40" s="34"/>
      <c r="J40" s="34"/>
    </row>
    <row r="41" spans="1:10" ht="20" customHeight="1" x14ac:dyDescent="0.35">
      <c r="A41" s="3">
        <v>1003</v>
      </c>
      <c r="B41" s="6"/>
      <c r="C41" s="6"/>
      <c r="D41" s="6"/>
      <c r="E41" s="2"/>
      <c r="F41" s="3" t="s">
        <v>47</v>
      </c>
      <c r="G41" s="3"/>
      <c r="H41" s="34"/>
      <c r="I41" s="34"/>
      <c r="J41" s="34">
        <v>0</v>
      </c>
    </row>
    <row r="42" spans="1:10" ht="20" customHeight="1" x14ac:dyDescent="0.35">
      <c r="A42" s="3">
        <v>1004</v>
      </c>
      <c r="B42" s="6"/>
      <c r="C42" s="6"/>
      <c r="D42" s="6"/>
      <c r="E42" s="2"/>
      <c r="F42" s="3" t="s">
        <v>130</v>
      </c>
      <c r="G42" s="3"/>
      <c r="H42" s="34"/>
      <c r="I42" s="34"/>
      <c r="J42" s="34"/>
    </row>
    <row r="43" spans="1:10" ht="20" customHeight="1" x14ac:dyDescent="0.35">
      <c r="A43" s="17" t="s">
        <v>49</v>
      </c>
      <c r="B43" s="18">
        <f>SUM(B3:B42)</f>
        <v>0</v>
      </c>
      <c r="C43" s="17"/>
      <c r="D43" s="17"/>
      <c r="E43" s="19"/>
      <c r="F43" s="19"/>
      <c r="G43" s="19"/>
      <c r="H43" s="19"/>
      <c r="I43" s="19"/>
      <c r="J43" s="18">
        <f>SUM(J3:J42)</f>
        <v>0</v>
      </c>
    </row>
    <row r="44" spans="1:10" ht="20" customHeight="1" x14ac:dyDescent="0.35">
      <c r="A44" s="17" t="s">
        <v>50</v>
      </c>
      <c r="B44" s="44">
        <f>B43-J43</f>
        <v>0</v>
      </c>
      <c r="C44" s="44"/>
      <c r="D44" s="44"/>
      <c r="E44" s="44"/>
      <c r="F44" s="44"/>
      <c r="G44" s="44"/>
      <c r="H44" s="44"/>
      <c r="I44" s="44"/>
      <c r="J44" s="44"/>
    </row>
  </sheetData>
  <mergeCells count="62">
    <mergeCell ref="H41:H42"/>
    <mergeCell ref="I41:I42"/>
    <mergeCell ref="J41:J42"/>
    <mergeCell ref="H37:H38"/>
    <mergeCell ref="I37:I38"/>
    <mergeCell ref="J37:J38"/>
    <mergeCell ref="H39:H40"/>
    <mergeCell ref="I39:I40"/>
    <mergeCell ref="J39:J40"/>
    <mergeCell ref="H33:H34"/>
    <mergeCell ref="I33:I34"/>
    <mergeCell ref="J33:J34"/>
    <mergeCell ref="H35:H36"/>
    <mergeCell ref="I35:I36"/>
    <mergeCell ref="J35:J36"/>
    <mergeCell ref="H29:H30"/>
    <mergeCell ref="I29:I30"/>
    <mergeCell ref="J29:J30"/>
    <mergeCell ref="H31:H32"/>
    <mergeCell ref="I31:I32"/>
    <mergeCell ref="J31:J32"/>
    <mergeCell ref="H25:H26"/>
    <mergeCell ref="I25:I26"/>
    <mergeCell ref="J25:J26"/>
    <mergeCell ref="H27:H28"/>
    <mergeCell ref="I27:I28"/>
    <mergeCell ref="J27:J28"/>
    <mergeCell ref="H21:H22"/>
    <mergeCell ref="I21:I22"/>
    <mergeCell ref="J21:J22"/>
    <mergeCell ref="H23:H24"/>
    <mergeCell ref="I23:I24"/>
    <mergeCell ref="J23:J24"/>
    <mergeCell ref="H17:H18"/>
    <mergeCell ref="I17:I18"/>
    <mergeCell ref="J17:J18"/>
    <mergeCell ref="H19:H20"/>
    <mergeCell ref="I19:I20"/>
    <mergeCell ref="J19:J20"/>
    <mergeCell ref="J11:J12"/>
    <mergeCell ref="H13:H14"/>
    <mergeCell ref="I13:I14"/>
    <mergeCell ref="J13:J14"/>
    <mergeCell ref="H15:H16"/>
    <mergeCell ref="I15:I16"/>
    <mergeCell ref="J15:J16"/>
    <mergeCell ref="A1:J1"/>
    <mergeCell ref="B44:J44"/>
    <mergeCell ref="H3:H4"/>
    <mergeCell ref="I3:I4"/>
    <mergeCell ref="J3:J4"/>
    <mergeCell ref="H5:H6"/>
    <mergeCell ref="I5:I6"/>
    <mergeCell ref="J5:J6"/>
    <mergeCell ref="H7:H8"/>
    <mergeCell ref="I7:I8"/>
    <mergeCell ref="J7:J8"/>
    <mergeCell ref="H9:H10"/>
    <mergeCell ref="I9:I10"/>
    <mergeCell ref="J9:J10"/>
    <mergeCell ref="H11:H12"/>
    <mergeCell ref="I11:I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9474-2C46-46FD-B53C-792D19B91CCF}">
  <dimension ref="A1:G15"/>
  <sheetViews>
    <sheetView workbookViewId="0">
      <selection activeCell="C6" sqref="C6"/>
    </sheetView>
  </sheetViews>
  <sheetFormatPr defaultRowHeight="14.5" x14ac:dyDescent="0.35"/>
  <cols>
    <col min="1" max="1" width="14.26953125" bestFit="1" customWidth="1"/>
    <col min="2" max="2" width="12.90625" bestFit="1" customWidth="1"/>
    <col min="3" max="3" width="19.453125" bestFit="1" customWidth="1"/>
    <col min="5" max="5" width="14.26953125" bestFit="1" customWidth="1"/>
    <col min="6" max="6" width="13" bestFit="1" customWidth="1"/>
    <col min="7" max="7" width="19.6328125" bestFit="1" customWidth="1"/>
  </cols>
  <sheetData>
    <row r="1" spans="1:7" x14ac:dyDescent="0.35">
      <c r="A1" s="45" t="s">
        <v>397</v>
      </c>
      <c r="B1" s="45"/>
      <c r="C1" s="45"/>
      <c r="E1" s="45" t="s">
        <v>398</v>
      </c>
      <c r="F1" s="45" t="s">
        <v>398</v>
      </c>
      <c r="G1" s="45"/>
    </row>
    <row r="2" spans="1:7" ht="20" customHeight="1" x14ac:dyDescent="0.35">
      <c r="A2" s="33" t="s">
        <v>383</v>
      </c>
      <c r="B2" s="33" t="s">
        <v>382</v>
      </c>
      <c r="C2" s="33" t="s">
        <v>395</v>
      </c>
      <c r="E2" s="33" t="s">
        <v>383</v>
      </c>
      <c r="F2" s="33" t="s">
        <v>382</v>
      </c>
      <c r="G2" s="33" t="s">
        <v>395</v>
      </c>
    </row>
    <row r="3" spans="1:7" ht="20" customHeight="1" x14ac:dyDescent="0.35">
      <c r="A3" s="4" t="s">
        <v>384</v>
      </c>
      <c r="B3" s="4">
        <v>180000</v>
      </c>
      <c r="C3" s="4">
        <v>0</v>
      </c>
      <c r="E3" s="4" t="s">
        <v>384</v>
      </c>
      <c r="F3" s="4">
        <f>'Oct 22'!B43</f>
        <v>180000</v>
      </c>
      <c r="G3" s="4">
        <v>0</v>
      </c>
    </row>
    <row r="4" spans="1:7" ht="20" customHeight="1" x14ac:dyDescent="0.35">
      <c r="A4" s="4" t="s">
        <v>385</v>
      </c>
      <c r="B4" s="4">
        <v>185000</v>
      </c>
      <c r="C4" s="4">
        <v>292564</v>
      </c>
      <c r="E4" s="4" t="s">
        <v>385</v>
      </c>
      <c r="F4" s="4">
        <f>'Nov 22'!B43</f>
        <v>185000</v>
      </c>
      <c r="G4" s="4">
        <f>'Nov 22'!J43</f>
        <v>292564</v>
      </c>
    </row>
    <row r="5" spans="1:7" ht="20" customHeight="1" x14ac:dyDescent="0.35">
      <c r="A5" s="4" t="s">
        <v>386</v>
      </c>
      <c r="B5" s="4">
        <v>185000</v>
      </c>
      <c r="C5" s="4">
        <v>136844</v>
      </c>
      <c r="E5" s="4" t="s">
        <v>386</v>
      </c>
      <c r="F5" s="4">
        <f>'Dec 22'!B43</f>
        <v>185000</v>
      </c>
      <c r="G5" s="4">
        <f>'Dec 22'!J43</f>
        <v>137544</v>
      </c>
    </row>
    <row r="6" spans="1:7" ht="20" customHeight="1" x14ac:dyDescent="0.35">
      <c r="A6" s="4" t="s">
        <v>387</v>
      </c>
      <c r="B6" s="4">
        <v>133000</v>
      </c>
      <c r="C6" s="4">
        <v>38250</v>
      </c>
      <c r="E6" s="4" t="s">
        <v>387</v>
      </c>
      <c r="F6" s="4">
        <f>'Jan 23'!B43</f>
        <v>133000</v>
      </c>
      <c r="G6" s="4">
        <f>'Jan 23'!J43</f>
        <v>38250</v>
      </c>
    </row>
    <row r="7" spans="1:7" ht="20" customHeight="1" x14ac:dyDescent="0.35">
      <c r="A7" s="4" t="s">
        <v>388</v>
      </c>
      <c r="B7" s="4">
        <v>129500</v>
      </c>
      <c r="C7" s="4">
        <v>155860</v>
      </c>
      <c r="E7" s="4" t="s">
        <v>388</v>
      </c>
      <c r="F7" s="4">
        <f>'Feb 23'!B43</f>
        <v>129500</v>
      </c>
      <c r="G7" s="4">
        <f>'Feb 23'!J43</f>
        <v>155860</v>
      </c>
    </row>
    <row r="8" spans="1:7" ht="20" customHeight="1" x14ac:dyDescent="0.35">
      <c r="A8" s="4" t="s">
        <v>389</v>
      </c>
      <c r="B8" s="4">
        <v>115500</v>
      </c>
      <c r="C8" s="4">
        <v>153687</v>
      </c>
      <c r="E8" s="4" t="s">
        <v>389</v>
      </c>
      <c r="F8" s="4">
        <f>'Mar 23'!B43</f>
        <v>115500</v>
      </c>
      <c r="G8" s="4">
        <f>'Mar 23'!J43</f>
        <v>153687</v>
      </c>
    </row>
    <row r="9" spans="1:7" ht="20" customHeight="1" x14ac:dyDescent="0.35">
      <c r="A9" s="4" t="s">
        <v>390</v>
      </c>
      <c r="B9" s="4">
        <v>24500</v>
      </c>
      <c r="C9" s="4">
        <v>162784</v>
      </c>
      <c r="E9" s="4" t="s">
        <v>390</v>
      </c>
      <c r="F9" s="4">
        <f>'Apr 23'!B43</f>
        <v>24500</v>
      </c>
      <c r="G9" s="4">
        <f>'Apr 23'!J43</f>
        <v>162634</v>
      </c>
    </row>
    <row r="10" spans="1:7" ht="20" customHeight="1" x14ac:dyDescent="0.35">
      <c r="A10" s="4" t="s">
        <v>391</v>
      </c>
      <c r="B10" s="4">
        <v>14000</v>
      </c>
      <c r="C10" s="4">
        <v>6789</v>
      </c>
      <c r="E10" s="4" t="s">
        <v>391</v>
      </c>
      <c r="F10" s="4">
        <f>'May 23'!B43</f>
        <v>14000</v>
      </c>
      <c r="G10" s="4">
        <f>'May 23'!J43</f>
        <v>7231</v>
      </c>
    </row>
    <row r="11" spans="1:7" ht="20" customHeight="1" x14ac:dyDescent="0.35">
      <c r="A11" s="4" t="s">
        <v>392</v>
      </c>
      <c r="B11" s="4">
        <v>10500</v>
      </c>
      <c r="C11" s="4">
        <v>0</v>
      </c>
      <c r="E11" s="4" t="s">
        <v>392</v>
      </c>
      <c r="F11" s="4">
        <f>'Jun 23'!B43</f>
        <v>10500</v>
      </c>
      <c r="G11" s="4">
        <f>'Jun 23'!J43</f>
        <v>0</v>
      </c>
    </row>
    <row r="12" spans="1:7" ht="20" customHeight="1" x14ac:dyDescent="0.35">
      <c r="A12" s="4" t="s">
        <v>393</v>
      </c>
      <c r="B12" s="4">
        <v>3500</v>
      </c>
      <c r="C12" s="4">
        <v>0</v>
      </c>
      <c r="E12" s="4" t="s">
        <v>393</v>
      </c>
      <c r="F12" s="4">
        <f>'Jul 23'!B43</f>
        <v>3500</v>
      </c>
      <c r="G12" s="4">
        <f>'Jul 23'!J43</f>
        <v>0</v>
      </c>
    </row>
    <row r="13" spans="1:7" ht="20" customHeight="1" x14ac:dyDescent="0.35">
      <c r="A13" s="4" t="s">
        <v>394</v>
      </c>
      <c r="B13" s="4">
        <v>0</v>
      </c>
      <c r="C13" s="4">
        <v>0</v>
      </c>
      <c r="E13" s="4" t="s">
        <v>394</v>
      </c>
      <c r="F13" s="4">
        <f>'Aug 23'!B43</f>
        <v>0</v>
      </c>
      <c r="G13" s="4">
        <f>'Aug 23'!J43</f>
        <v>0</v>
      </c>
    </row>
    <row r="14" spans="1:7" ht="20" customHeight="1" x14ac:dyDescent="0.35">
      <c r="A14" s="33" t="s">
        <v>49</v>
      </c>
      <c r="B14" s="33">
        <f>SUM(B3:B13)</f>
        <v>980500</v>
      </c>
      <c r="C14" s="33">
        <f>SUM(C3:C13)</f>
        <v>946778</v>
      </c>
      <c r="E14" s="33" t="s">
        <v>49</v>
      </c>
      <c r="F14" s="33">
        <f>SUM(F3:F13)</f>
        <v>980500</v>
      </c>
      <c r="G14" s="33">
        <f>SUM(G3:G13)</f>
        <v>947770</v>
      </c>
    </row>
    <row r="15" spans="1:7" x14ac:dyDescent="0.35">
      <c r="A15" s="33" t="s">
        <v>396</v>
      </c>
      <c r="B15" s="46">
        <f>B14-C14</f>
        <v>33722</v>
      </c>
      <c r="C15" s="47"/>
      <c r="E15" s="33" t="s">
        <v>396</v>
      </c>
      <c r="F15" s="46">
        <f>F14-G14</f>
        <v>32730</v>
      </c>
      <c r="G15" s="47"/>
    </row>
  </sheetData>
  <mergeCells count="4">
    <mergeCell ref="A1:C1"/>
    <mergeCell ref="E1:G1"/>
    <mergeCell ref="F15:G15"/>
    <mergeCell ref="B15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Oct 22</vt:lpstr>
      <vt:lpstr>Nov 22</vt:lpstr>
      <vt:lpstr>Dec 22</vt:lpstr>
      <vt:lpstr>Jan 23</vt:lpstr>
      <vt:lpstr>Feb 23</vt:lpstr>
      <vt:lpstr>Mar 23</vt:lpstr>
      <vt:lpstr>Apr 23</vt:lpstr>
      <vt:lpstr>May 23</vt:lpstr>
      <vt:lpstr>Jun 23</vt:lpstr>
      <vt:lpstr>Jul 23</vt:lpstr>
      <vt:lpstr>Aug 23</vt:lpstr>
      <vt:lpstr>Sep 23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2023-03-16T17:32:33Z</dcterms:created>
  <dcterms:modified xsi:type="dcterms:W3CDTF">2023-09-02T12:57:46Z</dcterms:modified>
</cp:coreProperties>
</file>