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xmi Emerald\Working\"/>
    </mc:Choice>
  </mc:AlternateContent>
  <xr:revisionPtr revIDLastSave="0" documentId="13_ncr:1_{CD4E7C58-F277-4A17-9474-EC3E75B5E37C}" xr6:coauthVersionLast="36" xr6:coauthVersionMax="36" xr10:uidLastSave="{00000000-0000-0000-0000-000000000000}"/>
  <bookViews>
    <workbookView xWindow="0" yWindow="0" windowWidth="19200" windowHeight="6230" tabRatio="870" activeTab="11" xr2:uid="{37FBDD25-5BC3-4ABD-BC75-386CFBACA971}"/>
  </bookViews>
  <sheets>
    <sheet name="Oct 22" sheetId="5" r:id="rId1"/>
    <sheet name="Nov 22" sheetId="4" r:id="rId2"/>
    <sheet name="Dec 22" sheetId="3" r:id="rId3"/>
    <sheet name="Jan 23" sheetId="2" r:id="rId4"/>
    <sheet name="Feb 23" sheetId="1" r:id="rId5"/>
    <sheet name="Mar 23" sheetId="7" r:id="rId6"/>
    <sheet name="Apr 23" sheetId="14" r:id="rId7"/>
    <sheet name="May 23" sheetId="13" r:id="rId8"/>
    <sheet name="Jun 23" sheetId="12" r:id="rId9"/>
    <sheet name="Jul 23" sheetId="11" r:id="rId10"/>
    <sheet name="Aug 23" sheetId="10" r:id="rId11"/>
    <sheet name="Sep 23" sheetId="18" r:id="rId12"/>
    <sheet name="Oct 23" sheetId="20" r:id="rId13"/>
    <sheet name="Nov 23" sheetId="21" r:id="rId14"/>
    <sheet name="Total" sheetId="19" r:id="rId15"/>
  </sheets>
  <definedNames>
    <definedName name="_xlnm._FilterDatabase" localSheetId="6" hidden="1">'Apr 23'!$A$2:$K$43</definedName>
    <definedName name="_xlnm._FilterDatabase" localSheetId="10" hidden="1">'Aug 23'!$A$2:$K$43</definedName>
    <definedName name="_xlnm._FilterDatabase" localSheetId="2" hidden="1">'Dec 22'!$A$2:$K$43</definedName>
    <definedName name="_xlnm._FilterDatabase" localSheetId="4" hidden="1">'Feb 23'!$A$2:$K$43</definedName>
    <definedName name="_xlnm._FilterDatabase" localSheetId="3" hidden="1">'Jan 23'!$A$2:$K$2</definedName>
    <definedName name="_xlnm._FilterDatabase" localSheetId="9" hidden="1">'Jul 23'!$A$2:$K$2</definedName>
    <definedName name="_xlnm._FilterDatabase" localSheetId="8" hidden="1">'Jun 23'!$A$2:$K$43</definedName>
    <definedName name="_xlnm._FilterDatabase" localSheetId="5" hidden="1">'Mar 23'!$A$2:$K$43</definedName>
    <definedName name="_xlnm._FilterDatabase" localSheetId="7" hidden="1">'May 23'!$A$2:$K$43</definedName>
    <definedName name="_xlnm._FilterDatabase" localSheetId="1" hidden="1">'Nov 22'!$A$2:$K$43</definedName>
    <definedName name="_xlnm._FilterDatabase" localSheetId="0" hidden="1">'Oct 22'!$A$2:$K$43</definedName>
    <definedName name="_xlnm._FilterDatabase" localSheetId="12" hidden="1">'Oct 23'!$A$2:$K$2</definedName>
    <definedName name="_xlnm._FilterDatabase" localSheetId="11" hidden="1">'Sep 23'!$A$2:$K$43</definedName>
    <definedName name="_xlnm._FilterDatabase" localSheetId="14" hidden="1">Total!$A$2:$G$2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9" l="1"/>
  <c r="C17" i="19"/>
  <c r="G16" i="19"/>
  <c r="J44" i="21"/>
  <c r="B44" i="21"/>
  <c r="B44" i="20" l="1"/>
  <c r="F15" i="19" s="1"/>
  <c r="G15" i="19"/>
  <c r="J44" i="20"/>
  <c r="K10" i="19" l="1"/>
  <c r="G12" i="19"/>
  <c r="G7" i="19"/>
  <c r="G6" i="19"/>
  <c r="F12" i="19"/>
  <c r="F7" i="19"/>
  <c r="F6" i="19"/>
  <c r="J43" i="5" l="1"/>
  <c r="G3" i="19" s="1"/>
  <c r="B43" i="5" l="1"/>
  <c r="F3" i="19" s="1"/>
  <c r="B18" i="19" l="1"/>
  <c r="J43" i="3" l="1"/>
  <c r="G5" i="19" s="1"/>
  <c r="J43" i="4" l="1"/>
  <c r="G4" i="19" s="1"/>
  <c r="J43" i="18" l="1"/>
  <c r="G14" i="19" s="1"/>
  <c r="B43" i="18"/>
  <c r="F14" i="19" s="1"/>
  <c r="J43" i="10"/>
  <c r="G13" i="19" s="1"/>
  <c r="B43" i="10"/>
  <c r="F13" i="19" s="1"/>
  <c r="J43" i="11"/>
  <c r="B43" i="11"/>
  <c r="J43" i="12"/>
  <c r="G11" i="19" s="1"/>
  <c r="B43" i="12"/>
  <c r="F11" i="19" s="1"/>
  <c r="J43" i="13"/>
  <c r="G10" i="19" s="1"/>
  <c r="B43" i="13"/>
  <c r="F10" i="19" s="1"/>
  <c r="J43" i="14"/>
  <c r="G9" i="19" s="1"/>
  <c r="B43" i="14"/>
  <c r="F9" i="19" s="1"/>
  <c r="J43" i="7" l="1"/>
  <c r="G8" i="19" s="1"/>
  <c r="G17" i="19" s="1"/>
  <c r="B43" i="7"/>
  <c r="F8" i="19" s="1"/>
  <c r="J43" i="1"/>
  <c r="B43" i="1"/>
  <c r="J43" i="2"/>
  <c r="B43" i="2"/>
  <c r="B43" i="3"/>
  <c r="F5" i="19" s="1"/>
  <c r="B43" i="4"/>
  <c r="F4" i="19" s="1"/>
  <c r="F17" i="19" l="1"/>
  <c r="F18" i="19" s="1"/>
</calcChain>
</file>

<file path=xl/sharedStrings.xml><?xml version="1.0" encoding="utf-8"?>
<sst xmlns="http://schemas.openxmlformats.org/spreadsheetml/2006/main" count="1541" uniqueCount="428">
  <si>
    <t>Wing A</t>
  </si>
  <si>
    <t>Flat Number</t>
  </si>
  <si>
    <t>Amount</t>
  </si>
  <si>
    <t>Date</t>
  </si>
  <si>
    <t>Owner Name</t>
  </si>
  <si>
    <t>Comment</t>
  </si>
  <si>
    <t>Expenses</t>
  </si>
  <si>
    <t>Expenses Amount</t>
  </si>
  <si>
    <t>Mr. Anant Shelke</t>
  </si>
  <si>
    <t>Cash</t>
  </si>
  <si>
    <t>Mrs. Alka Deokar</t>
  </si>
  <si>
    <t>Mrs. Kusum Bangar</t>
  </si>
  <si>
    <t>Mrs. Bharti Navthar</t>
  </si>
  <si>
    <t>Mr. Shivaji Shinde</t>
  </si>
  <si>
    <t>Mr. Snehit Deokar</t>
  </si>
  <si>
    <t>Mr. Pratik Tanpure</t>
  </si>
  <si>
    <t>Mr. Gangadhar Rohkale</t>
  </si>
  <si>
    <t>Mr. Sandip Perne</t>
  </si>
  <si>
    <t>Mr. Nishikant Perane</t>
  </si>
  <si>
    <t>Mr. Balaji P. Kurundkar</t>
  </si>
  <si>
    <t>Mr. Nanasaheb Mhase</t>
  </si>
  <si>
    <t>MR. Santosh Temkar</t>
  </si>
  <si>
    <t>Mr. Ramnath Tambe</t>
  </si>
  <si>
    <t>Mrs. Deepa Kusalkar</t>
  </si>
  <si>
    <t>Mr. Ashok Kusalkar</t>
  </si>
  <si>
    <t>Mr. Sunil Khedekar</t>
  </si>
  <si>
    <t>Mr. Ashok Musmade</t>
  </si>
  <si>
    <t>Mr. Sanjay Kolse</t>
  </si>
  <si>
    <t>Mrs. Anuja Lokhande</t>
  </si>
  <si>
    <t>Mrs. Amitadevi Patil</t>
  </si>
  <si>
    <t>Mr. Yogesh Kapase</t>
  </si>
  <si>
    <t>Mr. Jalinder Shelke</t>
  </si>
  <si>
    <t>Mr. Vishwas sarode</t>
  </si>
  <si>
    <t>Mrs. Nutan Dhimte</t>
  </si>
  <si>
    <t>Mr. Kiransingh Raghuwanshi</t>
  </si>
  <si>
    <t>Mr Shailendra B Dayama</t>
  </si>
  <si>
    <t>Mr. Gorakshanath D. Gaikwad.</t>
  </si>
  <si>
    <t>Refuse Area</t>
  </si>
  <si>
    <t>Mr Kishor Sonawane</t>
  </si>
  <si>
    <t>Mrs Mukta Sonawane</t>
  </si>
  <si>
    <t>Mrs.Joyti Kohkade</t>
  </si>
  <si>
    <t>Mr. Sandip Nimse</t>
  </si>
  <si>
    <t>Mr. Satish Gade</t>
  </si>
  <si>
    <t>Mr. Deepak Pawar</t>
  </si>
  <si>
    <t>Mr. Vishwas Pawar</t>
  </si>
  <si>
    <t>Mr. Sanket Deokar</t>
  </si>
  <si>
    <t>Mrs. Jayshree Kulkarni</t>
  </si>
  <si>
    <t>Mr. Balasaheb Vetal</t>
  </si>
  <si>
    <t>Builder</t>
  </si>
  <si>
    <t>Total</t>
  </si>
  <si>
    <t>Phonpe/Gpay</t>
  </si>
  <si>
    <t>Gpay</t>
  </si>
  <si>
    <t>UPI/P2A/231771253800/Mr MAHESH/Central B/Payment</t>
  </si>
  <si>
    <t>UPI/P2A/229547104558/SNEHIT CH/ICICI Ban/A202 Ma</t>
  </si>
  <si>
    <t>UPI/P2A/229821609069/PRATIK RA/State Ban/Payment</t>
  </si>
  <si>
    <t>BY TRANSFER-UPI/CR/266943434588/VIVEK VI/HDFC/vivek.bang</t>
  </si>
  <si>
    <t>Phonpe \ SBI</t>
  </si>
  <si>
    <t>UPI/P2A/230301134289/Mr ROHOKA/Bank of M/UPI</t>
  </si>
  <si>
    <t>UPI/P2A/229609353255/SANDIP PE/ICICI Ban/society</t>
  </si>
  <si>
    <t>UPI/P2A/229571845409/BALAJI PA/State Ban/Mainten</t>
  </si>
  <si>
    <t>UPI/P2A/229527545608/NANASAHEB/State Ban/Payment</t>
  </si>
  <si>
    <t>UPI/P2A/229563165459/NANASAHEB/State Ban/Payment</t>
  </si>
  <si>
    <t>UPI/P2A/229894618813/SANTOSH S/ICICI Ban/Payment</t>
  </si>
  <si>
    <t>UPI/P2A/229518517916/Mr RAMNAT/Central B/A402 ma</t>
  </si>
  <si>
    <t>UPI/P2A/229796689505/Dr KUSALK/Bank of M/flat ma</t>
  </si>
  <si>
    <t>Same As Above</t>
  </si>
  <si>
    <t>UPI/P2A/233183298854/SUNIL NAT/State Ban/Laxmi E</t>
  </si>
  <si>
    <t>Gapy</t>
  </si>
  <si>
    <t>Sent Mr. Ramnath Tambe</t>
  </si>
  <si>
    <t>UPI/P2A/230317586952/Mr RAMNAT/Central B/UPI</t>
  </si>
  <si>
    <t>UPI/P2A/229558892473/SANJAY VI/State Ban/Mainten</t>
  </si>
  <si>
    <t>UPI/P2A/231615312445/ANUJA ARU/Union Ban/maintan</t>
  </si>
  <si>
    <t>UPI/P2A/231615363506/ANUJA ARU/Union Ban/maintan</t>
  </si>
  <si>
    <t>UPI/P2A/266185518651/YOGESH RA/State Ban/Payment</t>
  </si>
  <si>
    <t>Phonepe</t>
  </si>
  <si>
    <t>Sent 10000 /- sent for 601 and 602</t>
  </si>
  <si>
    <t>Sent 10000 /- sent for 403 and 404</t>
  </si>
  <si>
    <t>UPI/P2A/229521314069/JALINDAR /Axis Bank/A wing</t>
  </si>
  <si>
    <t>UPI/P2A/229642387956/VISHWAS K/State Ban/UPI</t>
  </si>
  <si>
    <t>UPI/P2A/229631587006/RUSHIKESH/Kotak Mah/Payment</t>
  </si>
  <si>
    <t>Sent RUSHIKESH Industries</t>
  </si>
  <si>
    <t>UPI/P2A/229511712251/SAPANA KI/State Ban/UPI</t>
  </si>
  <si>
    <t>Sent by Shreyash_6106</t>
  </si>
  <si>
    <t>UPI/P2A/230559022615/Mr Shreya/Bank of M/UPI</t>
  </si>
  <si>
    <t>UPI/P2A/229809250833/KISHOR SH/HDFC BANK/UPI</t>
  </si>
  <si>
    <t>TRANSFER-UPI/CR/229562085938/SHIRISH /UBIN/9096665244/Payme</t>
  </si>
  <si>
    <t>Sent 10000/- for 802 and 803</t>
  </si>
  <si>
    <t>UPI/P2A/229832889942/JYOTI MAH/State Ban/Payment</t>
  </si>
  <si>
    <t>UPI/P2A/230996875205/SANDEEP K/HDFC BANK/Flat ma</t>
  </si>
  <si>
    <t>Sent 10000 /- for Oct and Nov</t>
  </si>
  <si>
    <t>UPI/P2A/230900248263/NANASAHEB/HDFC BANK/Payment</t>
  </si>
  <si>
    <t>Given Cash 15000 /- to Snehit - Jan 2023.</t>
  </si>
  <si>
    <t>UPI/P2A/231314272549/DIPAK SOM/State Ban/Payment</t>
  </si>
  <si>
    <t>UPI/P2A/230552505153/KAVITA BA/HDFC BANK/UPI</t>
  </si>
  <si>
    <t>Possession yet to done.</t>
  </si>
  <si>
    <t>Sarode kaka transfered</t>
  </si>
  <si>
    <t>Expenses Date</t>
  </si>
  <si>
    <t>BY TRANSFER-UPI/CR/231611494590/VIVEK VI/HDFC/vivek.bang/Payme</t>
  </si>
  <si>
    <t>Sent by Vivek Banger</t>
  </si>
  <si>
    <t>UPI/P2A/233176971114/Mr MAHESH/Central B/Payment</t>
  </si>
  <si>
    <t>UPI/P2A/231567424198/SNEHIT CH/ICICI Ban/A202 No</t>
  </si>
  <si>
    <t>UPI/P2A/231076269487/TANPURE R/Bank of M/Payment</t>
  </si>
  <si>
    <t>UPI/P2A/231367162919/GANGADHAR/State Ban/UPI</t>
  </si>
  <si>
    <t>UPI/P2A/231359961789/SANDIP PE/ICICI Ban/Nov mai</t>
  </si>
  <si>
    <t>UPI/P2A/231382562802/NISHIKANT/State Ban/Payment</t>
  </si>
  <si>
    <t>UPI/P2A/230916331027/BALAJI PA/Union Ban/Mainten</t>
  </si>
  <si>
    <t>UPI/P2A/231325471967/SANTOSH S/ICICI Ban/Santosh</t>
  </si>
  <si>
    <t>UPI/P2A/231350623940/Mr RAMNAT/Central B/Tambe R</t>
  </si>
  <si>
    <t>UPI/P2A/231523681996/Dr KUSALK/Bank of M/lift ma</t>
  </si>
  <si>
    <t>Paid 10000/- for Flat 403 and 404</t>
  </si>
  <si>
    <t>UPI/P2A/231366400833/Mr RAMNAT/Central B/musmade</t>
  </si>
  <si>
    <t>Sent By Mr. Ramnath Tambe</t>
  </si>
  <si>
    <t>UPI/P2A/231568769226/SANJAY VI/State Ban/A 503 N</t>
  </si>
  <si>
    <t>BY TRANSFER-UPI/CR/268661348621/YOGESH R/SBIN/9822753000/Payme--</t>
  </si>
  <si>
    <t>UPI/P2A/231552727223/JALINDAR /Axis Bank/flat ma</t>
  </si>
  <si>
    <t>UPI/P2A/231353690908/VISHWAS K/State Ban/A 604</t>
  </si>
  <si>
    <t>UPI/P2A/232940021138/RUSHIKESH/Kotak Mah/Payment</t>
  </si>
  <si>
    <t>UPI/P2A/231644813955/SAPANA KI/State Ban/UPI</t>
  </si>
  <si>
    <t>UPI/P2A/231791768556/Mr Shreya/Bank of M/UPI</t>
  </si>
  <si>
    <t>Phonpe/SBI</t>
  </si>
  <si>
    <t>UPI/P2A/233740080106/VISHWAS K/State Ban/UPI</t>
  </si>
  <si>
    <t>UPI/P2A/231500007937/KISHOR SH/HDFC BANK/UPI</t>
  </si>
  <si>
    <t>TRANSFER-UPI/CR/267522287528/MAHESH M/SBIN/9822352678/Payme</t>
  </si>
  <si>
    <t>UPI/P2A/234102633833/NANASAHEB/HDFC BANK/Payment</t>
  </si>
  <si>
    <t>Sent By - Nanasaheb kashinath Gade</t>
  </si>
  <si>
    <t>UPI/P2A/236044628916/DIPAK SOM/State Ban/Payment</t>
  </si>
  <si>
    <t>TRANSFER-UPI/CR/270733889903/AKASH VI/SBIN/akash12019/Payme--</t>
  </si>
  <si>
    <t>Mrs. Palak Gargav</t>
  </si>
  <si>
    <t>UPI/P2A/234125265361/MANJIRI V/ICICI Ban/UPI</t>
  </si>
  <si>
    <t>TRANSFER-UPI/CR/270733889903/AKASH VI/SBIN/akash12019/Payme</t>
  </si>
  <si>
    <t>UPI/P2A/231766129623/BALASAHEB/Axis Bank/Payment</t>
  </si>
  <si>
    <t>TRANSFER-UPI/CR/271723996324/VIVEK VI/SBIN/bangarvive/Payme</t>
  </si>
  <si>
    <t>SBI</t>
  </si>
  <si>
    <t>UPI/P2A/300259047436/NILESH SH/State Ban/Shivaji</t>
  </si>
  <si>
    <t>Sent By Nilesh Shivaji Shinde</t>
  </si>
  <si>
    <t>UPI/P2A/234122855533/SNEHIT CH/ICICI Ban/NA</t>
  </si>
  <si>
    <t>UPI/P2A/234768584665/GANGADHAR/State Ban/UPI</t>
  </si>
  <si>
    <t>UPI/P2A/234683228866/SANDIP PE/ICICI Ban/Decembe</t>
  </si>
  <si>
    <t>UPI/P2A/234727946293/NISHIKANT/State Ban/Payment</t>
  </si>
  <si>
    <t>UPI/P2A/234387363265/BALAJI PA/State Ban/Mainten</t>
  </si>
  <si>
    <t>UPI/P2A/302577174650/NANASAHEB/State Ban/maintai</t>
  </si>
  <si>
    <t>UPI/P2A/236072340509/SANTOSH S/ICICI Ban/Payment</t>
  </si>
  <si>
    <t>UPI/P2A/234800244297/Mr RAMNAT/Central B/Tambe R</t>
  </si>
  <si>
    <t>UPI/P2A/236095120115/Dr KUSALK/Bank of M/society</t>
  </si>
  <si>
    <t>UPI/P2A/234989024586/SUNIL NAT/State Ban/A501 ma</t>
  </si>
  <si>
    <t>UPI/P2A/234800631936/Mr RAMNAT/Central B/musmade</t>
  </si>
  <si>
    <t>UPI/P2A/234971455664/SANJAY VI/State Ban/Decembe</t>
  </si>
  <si>
    <t>UPI/P2A/234118485905/ANUJA ARU/Union Ban/dec2022</t>
  </si>
  <si>
    <t>TRANSFER-UPI/CR/271571999274/YOGESH R/SBIN/9822753000/Payme</t>
  </si>
  <si>
    <t>Sent By Shrikant Shelke</t>
  </si>
  <si>
    <t>UPI/P2A/235753360424/SHRIKANT /Bank of B/flat no</t>
  </si>
  <si>
    <t>UPI/P2A/235702034431/VISHWAS K/State Ban/UPI</t>
  </si>
  <si>
    <t>UPI/P2A/300761675943/ROHIT REV/ICICI Ban/A 701 M</t>
  </si>
  <si>
    <t>UPI/P2A/300793878087/ROHIT REV/ICICI Ban/A 701 M</t>
  </si>
  <si>
    <t>Sent By Rohit R ( Tenant)</t>
  </si>
  <si>
    <t>UPI/P2A/234897166833/SAPANA KI/State Ban/UPI</t>
  </si>
  <si>
    <t>UPI/P2A/235752889974/Mr Shreya/Bank of M/UPI</t>
  </si>
  <si>
    <t>UPI/P2A/234712328316/JUBER ANW/Bank of I/gaykwad</t>
  </si>
  <si>
    <t>Sent by Juber Musani</t>
  </si>
  <si>
    <t>UPI/P2A/234535964470/KISHOR SH/HDFC BANK/UPI</t>
  </si>
  <si>
    <t>UPI/P2A/234589643501/JYOTI MAH/State Ban/Payment</t>
  </si>
  <si>
    <t>UPI/P2A/234465844384/SANDEEP K/HDFC BANK/pune fl</t>
  </si>
  <si>
    <t>UPI/P2A/236357790681/NANASAHEB/HDFC BANK/Payment</t>
  </si>
  <si>
    <t>UPI/P2A/234652569542/AYUSH GA/State Ban/UPI</t>
  </si>
  <si>
    <t>UPI/P2A/234960188796/BALASAHEB/Axis Bank/Decembe</t>
  </si>
  <si>
    <t>UPI/P2A/306053879938/DIPAK SOM/State Ban/Payment</t>
  </si>
  <si>
    <t>Phonpe/ SBI</t>
  </si>
  <si>
    <t>TRANSFER-UPI/CR/337283937464/PRAJWAL /KKBK/pawarprajw</t>
  </si>
  <si>
    <t>TRANSFER-UPI/CR/340371514246/PRAJWAL /KKBK/pawarprajw/A 101</t>
  </si>
  <si>
    <t>TRANSFER-UPI/CR/343284434800/PRAJWAL /KKBK/pawarprajw/A101</t>
  </si>
  <si>
    <t>TRANSFER-UPI/CR/340334385236/VIVEK VI/HDFC/vivek.bang/Payme</t>
  </si>
  <si>
    <t>TRANSFER-UPI/CR/340128431696/GOVIND B/UTIB/9823145762/Payme</t>
  </si>
  <si>
    <t>TRANSFER-UPI/CR/343028547752/GOVIND B/UTIB/9823145762</t>
  </si>
  <si>
    <t>Phonpe /SBI</t>
  </si>
  <si>
    <t>UPI/P2A/303398255948/GAYATRI P/ICICI Ban/UPI</t>
  </si>
  <si>
    <t>UPI/P2A/337102215073/SNEHIT CH/ICICI Ban/Jan -A2</t>
  </si>
  <si>
    <t>UPI/P2A/304377189705/SNEHIT CH/ICICI Ban/Feb Mai</t>
  </si>
  <si>
    <t>Paytm</t>
  </si>
  <si>
    <t>UPI/P2A/301061773095/Mr ROHOKA/Bank of M/UPI</t>
  </si>
  <si>
    <t>UPI/P2A/303760236264/Mr ROHOKA/Bank of M/UPI</t>
  </si>
  <si>
    <t>UPI/P2A/343124120205/Mr ROHOKA/Bank of M/UPI</t>
  </si>
  <si>
    <t>UPI/P2A/303473894048/SANDIP PE/ICICI Ban/January</t>
  </si>
  <si>
    <t>UPI/P2A/306084952098/SANDIP PE/ICICI Ban/feb mar</t>
  </si>
  <si>
    <t>Paid 7000 /- for month Feb and March</t>
  </si>
  <si>
    <t>UPI/P2A/301132853553/NISHIKANT/State Ban/Mainten</t>
  </si>
  <si>
    <t>UPI/P2A/303881325294/NISHIKANT/State Ban/Payment</t>
  </si>
  <si>
    <t>UPI/P2A/300613010535/BALAJI PA/State Ban/Maitena</t>
  </si>
  <si>
    <t>UPI/P2A/303516889164/BALAJI PA/State Ban/Mainten</t>
  </si>
  <si>
    <t>UPI/P2A/306116194473/BALAJI PA/State Ban/Mainten</t>
  </si>
  <si>
    <t>TRANSFER-UPI/CR/344112659096/NANASAHE/SBIN/9922572789/Payme</t>
  </si>
  <si>
    <t>UPI/P2A/302439710595/SANTOSH S/ICICI Ban/Payment</t>
  </si>
  <si>
    <t>UPI/P2A/304322443677/SANTOSH S/ICICI Ban/Payment</t>
  </si>
  <si>
    <t>UPI/P2A/307325511532/SANTOSH S/ICICI Ban/Payment</t>
  </si>
  <si>
    <t>UPI/P2A/301095788046/Mr RAMNAT/Central B/Tambe R</t>
  </si>
  <si>
    <t>UPI/P2A/304359378341/Mr RAMNAT/Central B/Tambe R</t>
  </si>
  <si>
    <t>UPI/P2A/307402184766/Mr RAMNAT/Central B/Tambe R</t>
  </si>
  <si>
    <t>UPI/P2A/301649117489/Mr RAMNAT/Central B/musmade</t>
  </si>
  <si>
    <t>UPI/P2A/302075480946/Dr KUSALK/Bank of M/UPI</t>
  </si>
  <si>
    <t>Paid 7000 /- For flat 403 and 404</t>
  </si>
  <si>
    <t>UPI/P2A/304389678928/Dr KUSALK/Bank of M/flat ma</t>
  </si>
  <si>
    <t>UPI/P2A/300695624727/SUNIL NAT/State Ban/A501 JA</t>
  </si>
  <si>
    <t>UPI/P2A/303604251997/SUNIL NAT/State Ban/A501 FE</t>
  </si>
  <si>
    <t>UPI/P2A/306010810208/SUNIL NAT/State Ban/0103202</t>
  </si>
  <si>
    <t>UPI/P2A/306460650368/ASHOK MAT/State Ban/Februar</t>
  </si>
  <si>
    <t>UPI/P2A/307462811723/ASHOK MAT/State Ban/502 fla</t>
  </si>
  <si>
    <t>TRANSFER-UPI/CR/339032013350/SANJAY V/SBIN/9890163021/</t>
  </si>
  <si>
    <t>TRANSFER-UPI/CR/340340383241/Mr SANJA/MAHB/drkolase@y</t>
  </si>
  <si>
    <t>TRANSFER-UPI/CR/344000189291/SANJAY V/SBIN/9890163021</t>
  </si>
  <si>
    <t>TRANSFER-UPI/CR/338684221059/YOGESH R/SBIN/9822753000</t>
  </si>
  <si>
    <t>Paid 7000 /- For flat 601 and 602</t>
  </si>
  <si>
    <t>TRANSFER-UPI/CR/341208741020/YOGESH R/SBIN/9822753000</t>
  </si>
  <si>
    <t>TRANSFER-UPI/CR/343221928037/YOGESH R/SBIN/9822753000</t>
  </si>
  <si>
    <t>UPI/P2A/306027718304/SHRIKANT /Kotak Mah/March 2</t>
  </si>
  <si>
    <t>TRANSFER-NEFT*PYTM0123456*PYTM230253714252*ONE97 COMMUNICAT-</t>
  </si>
  <si>
    <t>Paytm For Business</t>
  </si>
  <si>
    <t>TRANSFER-NEFT*PYTM0123456*PYTM230365314417*ONE97 COMMUNICAT</t>
  </si>
  <si>
    <t>UPI/P2A/301090582431/VISHWAS K/State Ban/UPI</t>
  </si>
  <si>
    <t>UPI/P2A/303664899957/VISHWAS K/State Ban/A604</t>
  </si>
  <si>
    <t>UPI/P2A/306458762973/VISHWAS K/State Ban/A604</t>
  </si>
  <si>
    <t>UPI/P2A/306039145292/ROHIT REV/ICICI Ban/A 701 F</t>
  </si>
  <si>
    <t>UPI/P2A/306059145987/ROHIT REV/ICICI Ban/A 701 M</t>
  </si>
  <si>
    <t>UPI/P2A/300826454741/SAPANA KI/State Ban/UPI</t>
  </si>
  <si>
    <t>UPI/P2A/304361148308/SAPANA KI/State Ban/UPI</t>
  </si>
  <si>
    <t>UPI/P2A/306864636981/SAPANA KI/State Ban/UPI</t>
  </si>
  <si>
    <t>UPI/P2A/302488216987/Mr Shreya/Bank of M/UPI</t>
  </si>
  <si>
    <t>UPI/P2A/303865399383/Mr Shreya/Bank of M/UPI</t>
  </si>
  <si>
    <t>UPI/P2A/301713638608/NAVEEN KU/INDUSIND /UPI</t>
  </si>
  <si>
    <t>TRANSFER-UPI/CR/344261357494/SANJAY V/SBIN/9890163021</t>
  </si>
  <si>
    <t>Sent By Mr. Snajay Kolse</t>
  </si>
  <si>
    <t>TRANSFER-UPI/CR/340443714129/RAHUL PR/SBIN/rahul44khu/</t>
  </si>
  <si>
    <t>UPI/P2A/301041206100/KISHOR SH/HDFC BANK/UPI</t>
  </si>
  <si>
    <t>Paid 7000 /- For Flat 802 and 803</t>
  </si>
  <si>
    <t>UPI/P2A/304396484740/KISHOR SH/HDFC BANK/UPI</t>
  </si>
  <si>
    <t>UPI/P2A/307349985081/KISHOR SH/HDFC BANK/UPI</t>
  </si>
  <si>
    <t>UPI/P2A/301228672718/JYOTI MAH/State Ban/UPI</t>
  </si>
  <si>
    <t>UPI/P2A/303672924643/JYOTI MAH/State Ban/UPI</t>
  </si>
  <si>
    <t>UPI/P2A/301693228955/SANDEEP K/HDFC BANK/flat 90</t>
  </si>
  <si>
    <t>UPI/P2A/303629490673/SANDEEP K/HDFC BANK/Februar</t>
  </si>
  <si>
    <t>UPI/P2A/307422412836/SANDEEP K/HDFC BANK/Februar</t>
  </si>
  <si>
    <t>TRANSFER-UPI/CR/338675834443/AKASH VI/SBIN/akash12019</t>
  </si>
  <si>
    <t>TRANSFER-UPI/CR/340340963919/AKASH VI/UTIB/akash12019</t>
  </si>
  <si>
    <t>TRANSFER-UPI/CR/342824703267/AKASH VI/UTIB/akash12019</t>
  </si>
  <si>
    <t>UPI/P2A/303812584370/NANASAHEB/HDFC BANK/Payment</t>
  </si>
  <si>
    <t>UPI/P2A/306402269303/NANASAHEB/HDFC BANK/Payment</t>
  </si>
  <si>
    <t>UPI/P2A/300792697892/MANJIRI V/ICICI Ban/A Wing</t>
  </si>
  <si>
    <t>UPI/P2A/303904966951/MANJIRI V/HDFC BANK/A Wing</t>
  </si>
  <si>
    <t>UPI/P2A/306770180200/MANJIRI V/ICICI Ban/Jayashr</t>
  </si>
  <si>
    <t>UPI/P2A/300674547786/BALASAHEB/Axis Bank/A 1003</t>
  </si>
  <si>
    <t>UPI/P2A/306442804977/KAVITA BA/HDFC BANK/UPI</t>
  </si>
  <si>
    <t>TRANSFER-UPI/CR/340896422645/VARUN GU/ICIC/9582537767</t>
  </si>
  <si>
    <t>UPI/P2A/300553568076/AYUSH GA/State Ban/UPI</t>
  </si>
  <si>
    <t>UPI/P2A/304352432319/AYUSH GA/State Ban/UPI</t>
  </si>
  <si>
    <t>UPI/P2A/342606755469/AYUSH GAR/ICICI Ban/UPI</t>
  </si>
  <si>
    <t>Cash :- Mr. Malhar Pawar</t>
  </si>
  <si>
    <t>Sent By Mr. Vivek Banger</t>
  </si>
  <si>
    <t>Sent By Mr. Mahesh Shivaji Shinde</t>
  </si>
  <si>
    <t>Sent By for Oct and Nov</t>
  </si>
  <si>
    <t>Paid 10000 /-  for 601 and 602</t>
  </si>
  <si>
    <t>Sent by Mr. Shreyash_6106</t>
  </si>
  <si>
    <t>Sent By Mr. Sagar Mhase</t>
  </si>
  <si>
    <t>Sent By - Mr. Nanasaheb kashinath Gade</t>
  </si>
  <si>
    <t>Sent By- Mrs. Kavita Vetal</t>
  </si>
  <si>
    <t>Given By - Mr.Akash Pawar</t>
  </si>
  <si>
    <t>Sent By - Mrs. Manjiri Kulkarni</t>
  </si>
  <si>
    <t>Sent By Mr. Ayush Gargav</t>
  </si>
  <si>
    <t>Sent By Mr. Varun Gupta (Tenant)</t>
  </si>
  <si>
    <t>Sent By Mr. Akash Pawar</t>
  </si>
  <si>
    <t>Sent By - Mr.Nanasaheb kashinath Gade</t>
  </si>
  <si>
    <t>Sent By Mr. Rahul PR</t>
  </si>
  <si>
    <t>Sent By Mr.Malhar Pawar</t>
  </si>
  <si>
    <t>Sent By Mr. Rohit R ( Tenant)</t>
  </si>
  <si>
    <t>Sent By Mr. Malhar Pawar</t>
  </si>
  <si>
    <t>Paid by Mr. Shrikant Shelke</t>
  </si>
  <si>
    <t>Sent Mr. Naveen Shrivastava (Tenant)</t>
  </si>
  <si>
    <t>Trans. No. Details</t>
  </si>
  <si>
    <t>2 Valves changed in duct ( Cash given )</t>
  </si>
  <si>
    <t>Meeting snacks ( Cash )</t>
  </si>
  <si>
    <t xml:space="preserve">Same as above </t>
  </si>
  <si>
    <t>Phonpe / SBI</t>
  </si>
  <si>
    <t>Gpay/ Axis</t>
  </si>
  <si>
    <t>Sent By Mr. Shrikant Jalinder Shelke</t>
  </si>
  <si>
    <t>Street light and Pipe near dark side area near water tank 30 W ,
2 Nos. 720 each and Light support Pipe 2 Nos. 100 Each ( Paid in Cash )</t>
  </si>
  <si>
    <t>Society electricity fluctuation issue MSCB A nad B Wing ( Paid in Cash to MSCB persons )
(DG run from morning 7:30 to night 9:30)</t>
  </si>
  <si>
    <t>Sent By Mr. Shrikaant Shelke.</t>
  </si>
  <si>
    <t>Gpay/Axis</t>
  </si>
  <si>
    <t>Generator Diesel ( Paid in Cash )</t>
  </si>
  <si>
    <t>Payment Mode</t>
  </si>
  <si>
    <t>Phonepe/SBI</t>
  </si>
  <si>
    <t>Sent By Mr. Govind Bhausaheb Mane</t>
  </si>
  <si>
    <t>Sent By. Mr. Shrikaant Shelke</t>
  </si>
  <si>
    <t>Tab replacement 350/- and all blockage and leakage charges flat 603,502, 702,802,902,1002 and drainage side 1150 /-
Cash Payment.</t>
  </si>
  <si>
    <t>Refuge area</t>
  </si>
  <si>
    <t>Total Received</t>
  </si>
  <si>
    <t>Month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</si>
  <si>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</si>
  <si>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</si>
  <si>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</si>
  <si>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</si>
  <si>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</si>
  <si>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</si>
  <si>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</si>
  <si>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</si>
  <si>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</si>
  <si>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</si>
  <si>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</si>
  <si>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Total Month Expenses</t>
  </si>
  <si>
    <t>Total Remaining</t>
  </si>
  <si>
    <t>Manual</t>
  </si>
  <si>
    <t>Auto</t>
  </si>
  <si>
    <t>Dec</t>
  </si>
  <si>
    <t>Oct</t>
  </si>
  <si>
    <t>Nov</t>
  </si>
  <si>
    <t>Jan</t>
  </si>
  <si>
    <t>Feb</t>
  </si>
  <si>
    <t>Online</t>
  </si>
  <si>
    <t>Solar tab stop working, Valve and material, Pipe change. Cash Payment</t>
  </si>
  <si>
    <t>online</t>
  </si>
  <si>
    <t>September</t>
  </si>
  <si>
    <t xml:space="preserve">5 MCB Single pole with circuit protection, 1 Nos. TPC  and 2 tube  and one switch  labour charges ( Paid in Cash ) </t>
  </si>
  <si>
    <t>Sent 7000 /- on 2nd May in Axis bank.</t>
  </si>
  <si>
    <t>BY TRANSFER-UPI/CR/321658482390/ASHOK MA/SBIN/drammusmad/UPI--</t>
  </si>
  <si>
    <t>Gpay/ SBI</t>
  </si>
  <si>
    <t>Paid 8500 /- for Dec. and Jan. in Jan Month</t>
  </si>
  <si>
    <t>Paid 10000 /- for Nov and Dec Month
Sent By Mr. Akash Pawar, Paid in Dec Month.</t>
  </si>
  <si>
    <t>Paid 12000 /- (Dec. 5000, Jan 3500, Feb 3500) in March Month.</t>
  </si>
  <si>
    <t>Sent By - Mrs. Manjiri Kulkarni for Nov. and Dec Month.
Sent in Dec Month.</t>
  </si>
  <si>
    <t>Phone/SBI</t>
  </si>
  <si>
    <t>UPI/P2A/310199009073/AKSHAY SU/Union Ban/Anuja L</t>
  </si>
  <si>
    <t>Sent by Mr. Akshay Gondhale ( Total sent 7000 /- For Jan and Feb) sent in April Month.</t>
  </si>
  <si>
    <t>BY TRANSFER-UPI/CR/340196834809/GOVIND B/UTIB/9823145762/Payme--</t>
  </si>
  <si>
    <t>Sent By Mrs. Gayatri Teacher for Jan and Feb (Tenant) sent in Feb 7000 /-</t>
  </si>
  <si>
    <t xml:space="preserve">Paid 7000 /- for month Feb and March </t>
  </si>
  <si>
    <t>UPI/P2A/307649324510/SNEHIT CH/ICICI Ban/Mar Mai</t>
  </si>
  <si>
    <t>UPI/P2A/307450454507/NISHIKANT/State Ban/Payment</t>
  </si>
  <si>
    <t>UPI/P2A/307621030164/Dr KUSALK/Bank of M/flat ma</t>
  </si>
  <si>
    <t>UPI/P2A/307967298551/Mr Shreya/Bank of M/UPI</t>
  </si>
  <si>
    <t>UPI/P2A/307633106215/JYOTI MAH/State Ban/UPI</t>
  </si>
  <si>
    <t>UPI/P2A/312952080453/NANASAHEB/HDFC BANK/Payment</t>
  </si>
  <si>
    <t>Sent By - Mr.Nanasaheb kashinath Gade sent 7000/- in May month.</t>
  </si>
  <si>
    <t>BY TRANSFER-UPI/CR/347332585792/GOVIND B/UTIB/9823145762/Payme--</t>
  </si>
  <si>
    <t>UPI/P2A/312293558577/ASHOK MAT/State Ban/UPI</t>
  </si>
  <si>
    <t>BY TRANSFER-UPI/CR/346772733025/YOGESH R/SBIN/9822753000/Payme--</t>
  </si>
  <si>
    <t>UPI/P2A/310985685139/SHRIKANT /Kotak Mah/April m</t>
  </si>
  <si>
    <t>UPI/P2A/312139692926/SANDEEP K/HDFC BANK/pune fl</t>
  </si>
  <si>
    <t>Sent 7000/- For Apriland May.</t>
  </si>
  <si>
    <t>BY TRANSFER-UPI/CR/349855675705/GOVIND B/UTIB/9823145762/Payme--</t>
  </si>
  <si>
    <t>UPI/P2A/315841806612/SHRIKANT /Kotak Mah/May Mai</t>
  </si>
  <si>
    <t>BY TRANSFER-UPI/CR/351866063546/GOVIND B/UTIB/9823145762/Payme--</t>
  </si>
  <si>
    <t>Sent 10500 /- on Aug. 4th For June, July and Aug.</t>
  </si>
  <si>
    <t>UPI/P2A/318931845535/SHRIKANT /Kotak Mah/mainten</t>
  </si>
  <si>
    <t>UPI/P2A/315791603004/SANDEEP K/HDFC BANK/June Pu</t>
  </si>
  <si>
    <t>BY TRANSFER-UPI/CR/355034586721/GOVIND B/UTIB/9823145762/Payme--</t>
  </si>
  <si>
    <t>BY TRANSFER-UPI/CR/322967483702/SHRIKANT/KKBK/shri5261-1/augus--</t>
  </si>
  <si>
    <t>Gpay/SBI</t>
  </si>
  <si>
    <t>Water tanker 24 to 31 October 
( Maruti Kakade :- UPI ID :- 230563491959 )
UPI/P2A/230563491959/MARUTI NA/GS Mahana/UPI</t>
  </si>
  <si>
    <t>House keeping and security 
( Pushpendra Kushwaha :- UPI ID :- 230566687706 )
UPI/P2A/230566687706/PUNNU KUM/Punjab Na/Securit</t>
  </si>
  <si>
    <t xml:space="preserve">3 Lift maintenance ( Schindler gave cheque 39216)
BRN-CLG-CHQ PAID TO SCHINDLER INDIA/CITI BANK
</t>
  </si>
  <si>
    <t>Light Bill A Wing
 ( Nov ) UIP ID:- 234714576010 
UPI/P2M/234714576010/billdeskt/ICICI Ban/UPI</t>
  </si>
  <si>
    <t>Light Bill B Wing
( Nov ) UPI ID :- 234714672386.
UPI/P2M/234714672386/billdeskt/ICICI Ban/UPI</t>
  </si>
  <si>
    <t>4th lift AMC (Cheque No. :- 39217)
BRN-CLG-CHQ PAID TO SCHINDLER INDIA/CITI BANK</t>
  </si>
  <si>
    <t>Solar tab, green net ( Raval Ram :-  UPI ID :- 234426094614 )
UPI/P2A/234426094614/RAVAL  RA/State Ban/UPI</t>
  </si>
  <si>
    <t>Kitchen pipeline block tab ( Surendra Kumar Verma :- UPI ID :- 235451435063 )
UPI/P2M/235451435063/SURENDRA /Yes Bank /Patti v</t>
  </si>
  <si>
    <t>Bandu bhau khandve meeting for corporations water :- 
Bookay and cake gpay 550 2:44 min kashinath radhanath pramanik ( UPI ID :- 235922087329 )
 and 350 3:11 min to mcbl ( UPI ID :- 235922840701 )
UPI/P2M/235922087329/KASHINATH/Yes Bank /UPI
UPI/P2M/235922840701/MCBL/Paytm Pay/UPI</t>
  </si>
  <si>
    <t>Plumber charges for 4 valve changed and
tab cleaning all bill paid until December Dyanraj (Sangita UPI ID :- 236223849782)
UPI/P2A/236223849782/Sangita  /Maharasht/UPI</t>
  </si>
  <si>
    <t>Dustbin for A and B wing 4 nos. Order from Amazon ( UPI ID :- 236459693221 )
UPI/P2M/236459693221/Amazon In/Yes Bank /You are</t>
  </si>
  <si>
    <t>Light bill A wing ( Dec ) UPI ID :- 300338669840.
UPI/P2M/300338669840/billdeskt/ICICI Ban/UPI</t>
  </si>
  <si>
    <t>Light bill B wing ( Dec ) :- UPI ID :- 300443664558.
UPI/P2M/300443664558/billdeskt/ICICI Ban/UPI</t>
  </si>
  <si>
    <t>Stationery ( Note Book and Pens) 
Sai Stationery Trans. Id :- 300724250990 (Paytm)
TO TRANSFER-UPI/DR/300724250990/MANOHAR /YESB/BHARATPE90/Pay t--</t>
  </si>
  <si>
    <t>Refugee area net and cable tie ( Sohanlal :- UPI ID :- 300750808418 )
UPI/P2M/300750808418/Sohanlal/Paytm Pay/UPI</t>
  </si>
  <si>
    <t xml:space="preserve">Plumber charges for A and B wing duck leakage 
( Sangita :- UPI ID 301171362436 )
UPI/P2A/301171362436/Sangita  /Maharasht/UPI
</t>
  </si>
  <si>
    <t>Pavti pustak Remain Amount ( Mayur Shinde :- UPI ID :- 301491112364 )
UPI/P2A/301491112364/MAYUR SHE/Kotak Mah/UPI</t>
  </si>
  <si>
    <t xml:space="preserve">Street light fitting, new board installation and red strip for barricade electrician charges.
Prashant Gaikwad :- UPI ID :- 301639003736. 
UPI/P2A/301639003736/PRASHANT /Canara Ba/UPI
</t>
  </si>
  <si>
    <t>2 Street Light, Red light strip , wire etc. ( Darshan Electricals)
UPI ID :- 301632564323.
UPI/P2M/301632564323/Darshan E/Axis Bank/Society</t>
  </si>
  <si>
    <t>Strit light pipe, electric board housing ,Electric board etc. (Mahalaxmi Hardware)
UPI ID :- 301633367940.
UPI/P2M/301633367940/Mahalaxmi/Paytm Pay/UPI</t>
  </si>
  <si>
    <t>Building Light ( 780 Light and 100 Light hanging Pipe ) and fitting charges ( 300 )
Prashant Gaikwad :- 301886710479
UPI/P2A/301886710479/PRASHANT /Canara Ba/UPI
1180 Transfer last bill of 1250 ?- date 16-Jan 300/- Pending</t>
  </si>
  <si>
    <t>Green net and studs for all duct A and B wing
Krishna Harware and Electricals :- UPI ID :- 302195991519.
UPI/P2M/302195991519/BharatPe /YesBank_Y/Pay To</t>
  </si>
  <si>
    <t>Light bill for A wing ( Jan ) UPI ID :- 303112358143
 TO TRANSFER-UPI/DR/303112358143/billdesk/ICIC/billdesk.e/UPI--</t>
  </si>
  <si>
    <t>Light bill for B Wing ( Jan ) UPI ID :- 303112375983.
TO TRANSFER-UPI/DR/303112375983/billdesk/ICIC/billdesk.e/UPI--</t>
  </si>
  <si>
    <t>4 Chairs at security area. 
Ganesh Home Mart :- UPI ID :- 303427625830.
UPI/P2M/303427625830/Ganesh ho/Paytm Pay/UPI</t>
  </si>
  <si>
    <t>HAVELLS 400MM SWING WALL FAN OFF WHITE
Security cabinet Fan ( Amazon Pay :- UPI ID :- 303555810261 )
UPI/P2M/303555810261/Amazon Pa/Axis Bank/You are</t>
  </si>
  <si>
    <t>Water app 1st installment ( Shibani Thakur :- UPI ID :- 303735670551 ) 
UPI/P2A/303735670551/SHIBANI P/HDFC BANK/Water a</t>
  </si>
  <si>
    <t>Water tanker payment ( Maruti Kakde :- UPI ID :- 303735553561 )
UPI/P2A/303735553561/MARUTI NA/GS Mahana/UPI</t>
  </si>
  <si>
    <t>Water app 2nd installment ( Shibani Thakur :- UPI ID :- 304091543872 ) 
TO TRANSFER-UPI/DR/304091543872/SHIBANI /HDFC/shibanip@o/Water--</t>
  </si>
  <si>
    <t>Diesel for generator  ( Bangar Ashruba Nagnath :- UPI ID :- 305394081603 )
TO TRANSFER-UPI/DR/305394081603/BANGAR A/HDFC/ashruba.ba/Desie--</t>
  </si>
  <si>
    <t>Light Bill A wing ( Feb )  UPI ID :- 305974761318 )
TO TRANSFER-UPI/DR/305974761318/BILLDESK/HDFC/billdeskpa/UPI--</t>
  </si>
  <si>
    <t>Light Bill B Wing ( Feb ) UPI ID :- 305974822443.
TO TRANSFER-UPI/DR/305974822443/billdesk/ICIC/billdesk.e/UPI--</t>
  </si>
  <si>
    <t>Security Feb Month Payment ( Gupteshwar Singh :- UPI ID :- 306288742466 )
UPI/P2A/306288742466/GUPTESHWA/Union Ban/Securit</t>
  </si>
  <si>
    <t>Sent 50 K for account opening to Mr. Sandip Perne :- UPI ID :- 306775285561.
UPI/P2A/306775285561/XXX600824/State Ban/UPI</t>
  </si>
  <si>
    <t>Dust Bin 'A' and 'B' Wing ( Nilkamal 120 Liter ) 4 Nos.
Amazon Pay :-  UPI ID :- 307943436809
TO TRANSFER-UPI/DR/307943436809/AMAZONPA/UTIB/amazonupi@/Reque--</t>
  </si>
  <si>
    <t>Speed breaker and turning Mirror Amazon Pay :- UPI ID :- 344856979444
UPI/P2M/344856979444/Amazon Pa/Axis Bank/Request</t>
  </si>
  <si>
    <t>Electricity Bill A wing ( March ) UPI ID :- 308520601481.
TO TRANSFER-UPI/DR/308520601481/billdesk/ICIC/billdesk.e/UPI--</t>
  </si>
  <si>
    <t>Speed breaker and turning Mirror Amazon Pay :- UPI ID :- 345504524189.
TO TRANSFER-UPI/DR/345504524189/AMAZONPA/UTIB/amazonupi@/Reque--</t>
  </si>
  <si>
    <t>Electrician charges :- Parking Tube check and fitting (300 /- ) ; 
New Street light fitting ( 600 /-), common new ceiling light bought and fit  ( 400 /-) 
Omnath Gupta UPI ID :- 309339589736.
UPI/P2A/309339589736/OMNATH GU/India Pos/Society</t>
  </si>
  <si>
    <t>March Month Taker Water Bill 90000/- Paid remain 12400 /-
to Maruti Kakade :- UPI ID :- 309723464435.
TO TRANSFER-UPI/DR/309723464435/MARUTI N/MCBL/ganeshkaka/UPI--</t>
  </si>
  <si>
    <t>Water Taker reaming amount paid 12400 /-
Maruti Kakde UPI ID :- 309866654872.
TO TRANSFER-UPI/DR/309866654872/MARUTI N/MCBL/ganeshkaka/UPI--</t>
  </si>
  <si>
    <t>Society Speed breaker fitting Qty.  + Mirror Fitting +blockage cleaning = 2375 /-
( Mr. Snehit Deokar Paid 500 /- Cash ) +washer and nails per 1 Kg. 225 /- 
Paid by UPI 1525 Dyanraj UPI ID :- 310139805229 and 350 by UPI 310740530288.
UPI/P2A/310139805229/Dnyanraj /Maharasht/Speed b
UPI/P2A/310740530288/Dnyanraj /Maharasht/UPI</t>
  </si>
  <si>
    <t>Street light support pipe and adapter 2 nos. each 
UPI transfer:- Chaudhary Dinesh Kumar UPI ID :- 311377374096.
UPI/P2A/311377374096/DINESH NA/Canara Ba/UPI</t>
  </si>
  <si>
    <t xml:space="preserve">ELectrician charges :- 2 New Parking light installation;
Separate wire connection near gate to board.and new switch installation;
barrigate light repair ; 35 meter wire for new street light.
Jitendra kumar Maurya UPI ID :- 347979588527.
UPI/P2A/347979588527/JITENDRA /Paytm Pay/UPI
</t>
  </si>
  <si>
    <t>April Month Light Bill B Wing UPI ID:- 312259417346.
TO TRANSFER-UPI/DR/312259417346/billdesk/ICIC/billdesk.e/UPI--</t>
  </si>
  <si>
    <t>April Month Light Bill A Wing UPI ID :- 312338008494.
UPI/P2M/312338008494/billdeskt/ICICI Ban/UPI</t>
  </si>
  <si>
    <t>Plumbing charges for B wing end cap leakage and new tab fitting .
Dnyanraj Mahatme UPI Transcution ID :- 313082774385.
UPI/P2A/313082774385/Dnyanraj /Maharasht/UPI</t>
  </si>
  <si>
    <t>Lift light and Tube :- 9W bulb 24 Nos. 4 Tubes. 
Darshan Electricals UPI ID :- 313180182062.
UPI/P2M/313180182062/Darshan E/Axis Bank/UPI</t>
  </si>
  <si>
    <t>Water motor issue :- 150 /- regular electrician in cash and 300 /- 
to Laxmi enerprices UPI ID:- 313840451750.
TO TRANSFER-UPI/DR/313840451750/LAXMI EN/BARB/jiddimani./UPI--</t>
  </si>
  <si>
    <t>Security and housekeeping Drinking water 10 Bottels.
Dasharath Kasabe Phonpe UPI ID :- 314039708832.
TO TRANSFER-UPI/DR/314039708832/N P D EN/INDB/dashrath.k/Payme--
Security and housekeeping Drinking water 15 Bottels. UPI :- 316689604391
   TO TRANSFER-UPI/DR/316689604391/N P D EN/INDB/dashrath.k/Payme--</t>
  </si>
  <si>
    <t xml:space="preserve">Diesel for DG 150 Liter + 300 Transport charges
( Cash 8000 /- Bangar Ashruba Nagnath UPI ID :- 315080079858 for 6170 /- )
UPI/P2A/315080079858/BANGAR AS/HDFC BANK/UPI
</t>
  </si>
  <si>
    <t>Stationary, box file and Xerox and lamination for parking.
Krishna Enterprices  UPI ID :- 315081169301.
UPI/P2M/315081169301/KRISHNA E/Paytm Pay/Society</t>
  </si>
  <si>
    <t>Street Light and Parking Tube 
( Darshan Electricals UPI ID :- 315240240558 )
TO TRANSFER-UPI/DR/315240240558/Darshan /UTIB/gpay-11218/Tube--</t>
  </si>
  <si>
    <t>Socket for CCTV ( Ghisaram Devaji Chaudhary UPI ID :- 315664865251 )
TO TRANSFER-UPI/DR/315664865251/GHISARAM/PYTM/paytmqr281/UPI--</t>
  </si>
  <si>
    <t>CCTV Pipe, Brackets, Street lght fitting , Tube fitting ,socket fitting, 
Pipe fitting. Jitendra Kumar Mauraya UPI ID :- 315851738353.
UPI/P2A/315851738353/Mr JITEND/Indian Ba/UPI</t>
  </si>
  <si>
    <t>Valve fitting and 2 Parking pipe leakage. UPI ID :- 320399018709.
TO TRANSFER-UPI/DR/320399018709/Dnyanraj/MAHG/dnyanrajma/UPI--</t>
  </si>
  <si>
    <t>Stationery paper, stepler,punching machine etc.
paytm trans. Done UPI ID :- 153082913301161390081.
Paid through postpaid.</t>
  </si>
  <si>
    <t>A wing **2 drainage block , blockage clear
and pipe change( drainage water came inside home)
Paid on 6th Aug. UPI ID:- 321802553082.`
TO TRANSFER-UPI/DR/321802553082/Dnyanraj/MAHG/dnyanrajma/UPI--</t>
  </si>
  <si>
    <t>Bill Xerox and file, Online payment via Paytm 
UPI ID:- 153090215971090036757.
Paid through postpaid.</t>
  </si>
  <si>
    <t>Mode of Payment</t>
  </si>
  <si>
    <t>Mode Of Payment</t>
  </si>
  <si>
    <t>Wire 1.5 Sqmm 90 Meter, 10 A MCB, 75 W street light, Light Pipe ,
MCB Box, Connecting Pin, LED converter, 
Darshan Electricals UPI ID :- 309598097681.
UPI/P2M/309598097681/Darshan E/Axis Bank/Laxmi E</t>
  </si>
  <si>
    <t>Motor starter and motor issue total 3 visit charges \\ All pendings clear
Cash.</t>
  </si>
  <si>
    <t xml:space="preserve">Expenses </t>
  </si>
  <si>
    <t>Electricity Bill B wing ( March ) UPI ID :- 308787487418
TO TRANSFER-UPI/DR/308787487418/billdesk/ICIC/billdesk.e/UPI--</t>
  </si>
  <si>
    <t>cash</t>
  </si>
  <si>
    <t>BY TRANSFER-UPI/CR/324837209138/SHRIKANT/BARB/shri5261@o/UPI--</t>
  </si>
  <si>
    <t>BY TRANSFER-UPI/CR/325602592314/ASHOK MA/SBIN/drammusmad/UPI--</t>
  </si>
  <si>
    <t>Chair for Meeting 50 Nos.
TO TRANSFER-UPI/DR/324658855589/SURAJ KAND/UTIB/surajkand1/Soc--</t>
  </si>
  <si>
    <t>New Borewell installation and old motor removing.
Pipe, Sockets, Last 2 vistit charges.
20 July_2600 /- paid for material cable, Socket, clamp etc. Cash given Gpay not working of fitter.
11000/- paid online ( Sent through Society Account to me and me to Laxmi Motors)
Trans. For on 21 July_10000 /- UPI/P2A/320213018402/LAXMI ENT/Bank of B/Motor
Trans. For on 23 July_1000/- UPI/P2A/320490187536/LAXMI ENT/Bank of B/UPI</t>
  </si>
  <si>
    <t>Pipe broken at 7th floor Duct area, Zoola and 2 labour 1200 /- and fitting 600 /-
TO TRANSFER-UPI/DR/324713870412/Dnyanraj/MAHG/dnyanrajma/UPI--</t>
  </si>
  <si>
    <t>Other</t>
  </si>
  <si>
    <t>2000 /- *7 =14000 /- Given by society to absorbed 2000 /- notes</t>
  </si>
  <si>
    <t xml:space="preserve">New Motor starter Motor Starter and wiring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</si>
</sst>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6D9E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left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wrapText="1"/>
    </xf>
    <xf numFmtId="16" fontId="4" fillId="3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6" fontId="4" fillId="0" borderId="1" xfId="0" applyNumberFormat="1" applyFont="1" applyBorder="1" applyAlignment="1">
      <alignment horizontal="left" vertical="center" wrapText="1"/>
    </xf>
    <xf numFmtId="0" fontId="5" fillId="5" borderId="1" xfId="0" applyFont="1" applyFill="1" applyBorder="1"/>
    <xf numFmtId="16" fontId="4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16" fontId="4" fillId="0" borderId="1" xfId="0" applyNumberFormat="1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16" fontId="4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1" xfId="0" applyFill="1" applyBorder="1" applyAlignment="1"/>
    <xf numFmtId="0" fontId="0" fillId="0" borderId="1" xfId="0" applyBorder="1" applyAlignment="1"/>
    <xf numFmtId="0" fontId="4" fillId="3" borderId="7" xfId="0" applyFont="1" applyFill="1" applyBorder="1" applyAlignment="1">
      <alignment horizontal="left" vertical="center" wrapText="1"/>
    </xf>
    <xf numFmtId="16" fontId="0" fillId="0" borderId="1" xfId="0" applyNumberFormat="1" applyBorder="1"/>
    <xf numFmtId="0" fontId="3" fillId="2" borderId="1" xfId="0" applyFont="1" applyFill="1" applyBorder="1" applyAlignment="1">
      <alignment horizontal="center" wrapText="1"/>
    </xf>
    <xf numFmtId="0" fontId="0" fillId="0" borderId="0" xfId="0" applyAlignment="1"/>
    <xf numFmtId="0" fontId="0" fillId="0" borderId="1" xfId="0" applyFill="1" applyBorder="1" applyAlignment="1">
      <alignment horizontal="left" vertical="top"/>
    </xf>
    <xf numFmtId="0" fontId="4" fillId="7" borderId="1" xfId="0" applyFont="1" applyFill="1" applyBorder="1" applyAlignment="1">
      <alignment horizontal="center" vertical="top" wrapText="1"/>
    </xf>
    <xf numFmtId="0" fontId="4" fillId="7" borderId="5" xfId="0" applyFont="1" applyFill="1" applyBorder="1" applyAlignment="1">
      <alignment horizontal="center" vertical="top" wrapText="1"/>
    </xf>
    <xf numFmtId="0" fontId="5" fillId="0" borderId="0" xfId="0" applyFont="1" applyFill="1" applyBorder="1" applyAlignment="1"/>
    <xf numFmtId="0" fontId="5" fillId="5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BD27-126F-4CAE-9CA8-A86FBC58CB82}">
  <sheetPr filterMode="1"/>
  <dimension ref="A1:K43"/>
  <sheetViews>
    <sheetView zoomScale="110" zoomScaleNormal="110" workbookViewId="0">
      <selection activeCell="A2" sqref="A2:XFD2"/>
    </sheetView>
  </sheetViews>
  <sheetFormatPr defaultRowHeight="14.5" x14ac:dyDescent="0.35"/>
  <cols>
    <col min="1" max="1" width="13.7265625" style="1" bestFit="1" customWidth="1"/>
    <col min="2" max="2" width="9.453125" style="1" bestFit="1" customWidth="1"/>
    <col min="3" max="3" width="37.1796875" style="30" customWidth="1"/>
    <col min="4" max="4" width="15.08984375" bestFit="1" customWidth="1"/>
    <col min="5" max="5" width="11.36328125" style="1" customWidth="1"/>
    <col min="6" max="6" width="29.7265625" bestFit="1" customWidth="1"/>
    <col min="7" max="7" width="41.1796875" bestFit="1" customWidth="1"/>
    <col min="8" max="8" width="16.7265625" style="1" bestFit="1" customWidth="1"/>
    <col min="9" max="9" width="31.1796875" bestFit="1" customWidth="1"/>
    <col min="10" max="10" width="19.36328125" style="1" bestFit="1" customWidth="1"/>
    <col min="11" max="11" width="16.2695312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s="64" customFormat="1" ht="20" customHeight="1" x14ac:dyDescent="0.35">
      <c r="A2" s="63" t="s">
        <v>1</v>
      </c>
      <c r="B2" s="63" t="s">
        <v>2</v>
      </c>
      <c r="C2" s="63" t="s">
        <v>274</v>
      </c>
      <c r="D2" s="63" t="s">
        <v>50</v>
      </c>
      <c r="E2" s="63" t="s">
        <v>3</v>
      </c>
      <c r="F2" s="63" t="s">
        <v>4</v>
      </c>
      <c r="G2" s="63" t="s">
        <v>5</v>
      </c>
      <c r="H2" s="63" t="s">
        <v>417</v>
      </c>
      <c r="I2" s="63" t="s">
        <v>96</v>
      </c>
      <c r="J2" s="63" t="s">
        <v>7</v>
      </c>
      <c r="K2" s="63" t="s">
        <v>286</v>
      </c>
    </row>
    <row r="3" spans="1:11" ht="20" hidden="1" customHeight="1" x14ac:dyDescent="0.35">
      <c r="A3" s="19">
        <v>101</v>
      </c>
      <c r="B3" s="12">
        <v>5000</v>
      </c>
      <c r="C3" s="35" t="s">
        <v>9</v>
      </c>
      <c r="D3" s="19" t="s">
        <v>9</v>
      </c>
      <c r="E3" s="11">
        <v>45242</v>
      </c>
      <c r="F3" s="5" t="s">
        <v>8</v>
      </c>
      <c r="G3" s="12" t="s">
        <v>253</v>
      </c>
      <c r="H3" s="51"/>
      <c r="I3" s="52"/>
      <c r="J3" s="51">
        <v>0</v>
      </c>
      <c r="K3" s="4"/>
    </row>
    <row r="4" spans="1:11" ht="20" hidden="1" customHeight="1" x14ac:dyDescent="0.35">
      <c r="A4" s="19">
        <v>102</v>
      </c>
      <c r="B4" s="12">
        <v>5000</v>
      </c>
      <c r="C4" s="35" t="s">
        <v>9</v>
      </c>
      <c r="D4" s="19" t="s">
        <v>9</v>
      </c>
      <c r="E4" s="20">
        <v>45222</v>
      </c>
      <c r="F4" s="19" t="s">
        <v>10</v>
      </c>
      <c r="G4" s="19"/>
      <c r="H4" s="51"/>
      <c r="I4" s="52"/>
      <c r="J4" s="51">
        <v>0</v>
      </c>
      <c r="K4" s="4"/>
    </row>
    <row r="5" spans="1:11" ht="20" hidden="1" customHeight="1" x14ac:dyDescent="0.35">
      <c r="A5" s="19">
        <v>103</v>
      </c>
      <c r="B5" s="12">
        <v>5000</v>
      </c>
      <c r="C5" s="35" t="s">
        <v>55</v>
      </c>
      <c r="D5" s="19" t="s">
        <v>56</v>
      </c>
      <c r="E5" s="20">
        <v>45229</v>
      </c>
      <c r="F5" s="19" t="s">
        <v>11</v>
      </c>
      <c r="G5" s="19" t="s">
        <v>254</v>
      </c>
      <c r="H5" s="51"/>
      <c r="I5" s="52"/>
      <c r="J5" s="51">
        <v>0</v>
      </c>
      <c r="K5" s="4"/>
    </row>
    <row r="6" spans="1:11" ht="20" hidden="1" customHeight="1" x14ac:dyDescent="0.35">
      <c r="A6" s="19">
        <v>104</v>
      </c>
      <c r="B6" s="12">
        <v>0</v>
      </c>
      <c r="C6" s="33"/>
      <c r="D6" s="19"/>
      <c r="E6" s="19"/>
      <c r="F6" s="19" t="s">
        <v>12</v>
      </c>
      <c r="G6" s="19" t="s">
        <v>91</v>
      </c>
      <c r="H6" s="51"/>
      <c r="I6" s="52"/>
      <c r="J6" s="51">
        <v>0</v>
      </c>
      <c r="K6" s="4"/>
    </row>
    <row r="7" spans="1:11" ht="20" hidden="1" customHeight="1" x14ac:dyDescent="0.35">
      <c r="A7" s="19">
        <v>201</v>
      </c>
      <c r="B7" s="12">
        <v>5000</v>
      </c>
      <c r="C7" s="35" t="s">
        <v>52</v>
      </c>
      <c r="D7" s="19" t="s">
        <v>51</v>
      </c>
      <c r="E7" s="20">
        <v>45243</v>
      </c>
      <c r="F7" s="5" t="s">
        <v>13</v>
      </c>
      <c r="G7" s="19" t="s">
        <v>255</v>
      </c>
      <c r="H7" s="51"/>
      <c r="I7" s="52"/>
      <c r="J7" s="51">
        <v>0</v>
      </c>
      <c r="K7" s="4"/>
    </row>
    <row r="8" spans="1:11" ht="20" hidden="1" customHeight="1" x14ac:dyDescent="0.35">
      <c r="A8" s="19">
        <v>202</v>
      </c>
      <c r="B8" s="12">
        <v>5000</v>
      </c>
      <c r="C8" s="35" t="s">
        <v>53</v>
      </c>
      <c r="D8" s="19" t="s">
        <v>177</v>
      </c>
      <c r="E8" s="20">
        <v>45221</v>
      </c>
      <c r="F8" s="19" t="s">
        <v>14</v>
      </c>
      <c r="G8" s="19"/>
      <c r="H8" s="51"/>
      <c r="I8" s="52"/>
      <c r="J8" s="51">
        <v>0</v>
      </c>
      <c r="K8" s="4"/>
    </row>
    <row r="9" spans="1:11" ht="20" hidden="1" customHeight="1" x14ac:dyDescent="0.35">
      <c r="A9" s="19">
        <v>203</v>
      </c>
      <c r="B9" s="12">
        <v>5000</v>
      </c>
      <c r="C9" s="35" t="s">
        <v>54</v>
      </c>
      <c r="D9" s="19" t="s">
        <v>51</v>
      </c>
      <c r="E9" s="20">
        <v>45224</v>
      </c>
      <c r="F9" s="19" t="s">
        <v>15</v>
      </c>
      <c r="G9" s="19"/>
      <c r="H9" s="51"/>
      <c r="I9" s="52"/>
      <c r="J9" s="51">
        <v>0</v>
      </c>
      <c r="K9" s="4"/>
    </row>
    <row r="10" spans="1:11" ht="20" hidden="1" customHeight="1" x14ac:dyDescent="0.35">
      <c r="A10" s="19">
        <v>204</v>
      </c>
      <c r="B10" s="12">
        <v>5000</v>
      </c>
      <c r="C10" s="35" t="s">
        <v>57</v>
      </c>
      <c r="D10" s="19" t="s">
        <v>51</v>
      </c>
      <c r="E10" s="20">
        <v>45229</v>
      </c>
      <c r="F10" s="19" t="s">
        <v>16</v>
      </c>
      <c r="G10" s="19"/>
      <c r="H10" s="51"/>
      <c r="I10" s="52"/>
      <c r="J10" s="51">
        <v>0</v>
      </c>
      <c r="K10" s="4"/>
    </row>
    <row r="11" spans="1:11" ht="20" hidden="1" customHeight="1" x14ac:dyDescent="0.35">
      <c r="A11" s="19">
        <v>301</v>
      </c>
      <c r="B11" s="19">
        <v>5000</v>
      </c>
      <c r="C11" s="35" t="s">
        <v>58</v>
      </c>
      <c r="D11" s="19" t="s">
        <v>51</v>
      </c>
      <c r="E11" s="20">
        <v>45222</v>
      </c>
      <c r="F11" s="19" t="s">
        <v>17</v>
      </c>
      <c r="G11" s="19"/>
      <c r="H11" s="51"/>
      <c r="I11" s="52"/>
      <c r="J11" s="51">
        <v>0</v>
      </c>
      <c r="K11" s="4"/>
    </row>
    <row r="12" spans="1:11" ht="20" hidden="1" customHeight="1" x14ac:dyDescent="0.35">
      <c r="A12" s="19">
        <v>302</v>
      </c>
      <c r="B12" s="19">
        <v>5000</v>
      </c>
      <c r="C12" s="35" t="s">
        <v>58</v>
      </c>
      <c r="D12" s="19" t="s">
        <v>51</v>
      </c>
      <c r="E12" s="20">
        <v>45221</v>
      </c>
      <c r="F12" s="19" t="s">
        <v>18</v>
      </c>
      <c r="G12" s="19"/>
      <c r="H12" s="51"/>
      <c r="I12" s="52"/>
      <c r="J12" s="51">
        <v>0</v>
      </c>
      <c r="K12" s="4"/>
    </row>
    <row r="13" spans="1:11" ht="20" hidden="1" customHeight="1" x14ac:dyDescent="0.35">
      <c r="A13" s="19">
        <v>303</v>
      </c>
      <c r="B13" s="19">
        <v>5000</v>
      </c>
      <c r="C13" s="35" t="s">
        <v>59</v>
      </c>
      <c r="D13" s="19" t="s">
        <v>51</v>
      </c>
      <c r="E13" s="20">
        <v>45221</v>
      </c>
      <c r="F13" s="19" t="s">
        <v>19</v>
      </c>
      <c r="G13" s="19"/>
      <c r="H13" s="51"/>
      <c r="I13" s="52"/>
      <c r="J13" s="51">
        <v>0</v>
      </c>
      <c r="K13" s="4"/>
    </row>
    <row r="14" spans="1:11" ht="20" hidden="1" customHeight="1" x14ac:dyDescent="0.35">
      <c r="A14" s="19">
        <v>304</v>
      </c>
      <c r="B14" s="19">
        <v>5000</v>
      </c>
      <c r="C14" s="35" t="s">
        <v>60</v>
      </c>
      <c r="D14" s="19" t="s">
        <v>51</v>
      </c>
      <c r="E14" s="20">
        <v>45221</v>
      </c>
      <c r="F14" s="19" t="s">
        <v>20</v>
      </c>
      <c r="G14" s="19"/>
      <c r="H14" s="51"/>
      <c r="I14" s="52"/>
      <c r="J14" s="51">
        <v>0</v>
      </c>
      <c r="K14" s="4"/>
    </row>
    <row r="15" spans="1:11" ht="20" hidden="1" customHeight="1" x14ac:dyDescent="0.35">
      <c r="A15" s="19">
        <v>401</v>
      </c>
      <c r="B15" s="19">
        <v>5000</v>
      </c>
      <c r="C15" s="35" t="s">
        <v>62</v>
      </c>
      <c r="D15" s="19" t="s">
        <v>51</v>
      </c>
      <c r="E15" s="20">
        <v>45224</v>
      </c>
      <c r="F15" s="19" t="s">
        <v>21</v>
      </c>
      <c r="G15" s="19"/>
      <c r="H15" s="51"/>
      <c r="I15" s="52"/>
      <c r="J15" s="51">
        <v>0</v>
      </c>
      <c r="K15" s="4"/>
    </row>
    <row r="16" spans="1:11" ht="20" hidden="1" customHeight="1" x14ac:dyDescent="0.35">
      <c r="A16" s="19">
        <v>402</v>
      </c>
      <c r="B16" s="19">
        <v>5000</v>
      </c>
      <c r="C16" s="35" t="s">
        <v>63</v>
      </c>
      <c r="D16" s="19" t="s">
        <v>51</v>
      </c>
      <c r="E16" s="20">
        <v>45221</v>
      </c>
      <c r="F16" s="19" t="s">
        <v>22</v>
      </c>
      <c r="G16" s="19"/>
      <c r="H16" s="51"/>
      <c r="I16" s="52"/>
      <c r="J16" s="51">
        <v>0</v>
      </c>
      <c r="K16" s="4"/>
    </row>
    <row r="17" spans="1:11" ht="20" hidden="1" customHeight="1" x14ac:dyDescent="0.35">
      <c r="A17" s="19">
        <v>403</v>
      </c>
      <c r="B17" s="19">
        <v>5000</v>
      </c>
      <c r="C17" s="35" t="s">
        <v>64</v>
      </c>
      <c r="D17" s="19" t="s">
        <v>51</v>
      </c>
      <c r="E17" s="20">
        <v>45223</v>
      </c>
      <c r="F17" s="19" t="s">
        <v>23</v>
      </c>
      <c r="G17" s="19"/>
      <c r="H17" s="51"/>
      <c r="I17" s="52"/>
      <c r="J17" s="51">
        <v>0</v>
      </c>
      <c r="K17" s="4"/>
    </row>
    <row r="18" spans="1:11" ht="20" hidden="1" customHeight="1" x14ac:dyDescent="0.35">
      <c r="A18" s="19">
        <v>404</v>
      </c>
      <c r="B18" s="19">
        <v>5000</v>
      </c>
      <c r="C18" s="35" t="s">
        <v>65</v>
      </c>
      <c r="D18" s="19"/>
      <c r="E18" s="20">
        <v>45223</v>
      </c>
      <c r="F18" s="19" t="s">
        <v>24</v>
      </c>
      <c r="G18" s="19" t="s">
        <v>76</v>
      </c>
      <c r="H18" s="51"/>
      <c r="I18" s="51"/>
      <c r="J18" s="51">
        <v>0</v>
      </c>
      <c r="K18" s="4"/>
    </row>
    <row r="19" spans="1:11" ht="20" hidden="1" customHeight="1" x14ac:dyDescent="0.35">
      <c r="A19" s="19">
        <v>501</v>
      </c>
      <c r="B19" s="19">
        <v>5000</v>
      </c>
      <c r="C19" s="35" t="s">
        <v>66</v>
      </c>
      <c r="D19" s="19" t="s">
        <v>67</v>
      </c>
      <c r="E19" s="20">
        <v>45257</v>
      </c>
      <c r="F19" s="19" t="s">
        <v>25</v>
      </c>
      <c r="G19" s="19" t="s">
        <v>256</v>
      </c>
      <c r="H19" s="51"/>
      <c r="I19" s="52"/>
      <c r="J19" s="51">
        <v>0</v>
      </c>
      <c r="K19" s="4"/>
    </row>
    <row r="20" spans="1:11" ht="20" hidden="1" customHeight="1" x14ac:dyDescent="0.35">
      <c r="A20" s="19">
        <v>502</v>
      </c>
      <c r="B20" s="19">
        <v>5000</v>
      </c>
      <c r="C20" s="35" t="s">
        <v>69</v>
      </c>
      <c r="D20" s="19" t="s">
        <v>67</v>
      </c>
      <c r="E20" s="20">
        <v>45229</v>
      </c>
      <c r="F20" s="19" t="s">
        <v>26</v>
      </c>
      <c r="G20" s="19" t="s">
        <v>68</v>
      </c>
      <c r="H20" s="51"/>
      <c r="I20" s="51"/>
      <c r="J20" s="51">
        <v>0</v>
      </c>
      <c r="K20" s="4"/>
    </row>
    <row r="21" spans="1:11" ht="20" hidden="1" customHeight="1" x14ac:dyDescent="0.35">
      <c r="A21" s="19">
        <v>503</v>
      </c>
      <c r="B21" s="19">
        <v>5000</v>
      </c>
      <c r="C21" s="35" t="s">
        <v>70</v>
      </c>
      <c r="D21" s="19" t="s">
        <v>67</v>
      </c>
      <c r="E21" s="20">
        <v>45221</v>
      </c>
      <c r="F21" s="19" t="s">
        <v>27</v>
      </c>
      <c r="G21" s="19"/>
      <c r="H21" s="51"/>
      <c r="I21" s="52"/>
      <c r="J21" s="51">
        <v>0</v>
      </c>
      <c r="K21" s="4"/>
    </row>
    <row r="22" spans="1:11" ht="20" hidden="1" customHeight="1" x14ac:dyDescent="0.35">
      <c r="A22" s="19">
        <v>504</v>
      </c>
      <c r="B22" s="19">
        <v>5000</v>
      </c>
      <c r="C22" s="35" t="s">
        <v>71</v>
      </c>
      <c r="D22" s="19" t="s">
        <v>67</v>
      </c>
      <c r="E22" s="20">
        <v>45242</v>
      </c>
      <c r="F22" s="5" t="s">
        <v>28</v>
      </c>
      <c r="G22" s="19"/>
      <c r="H22" s="51"/>
      <c r="I22" s="51"/>
      <c r="J22" s="51">
        <v>0</v>
      </c>
      <c r="K22" s="4"/>
    </row>
    <row r="23" spans="1:11" ht="20" hidden="1" customHeight="1" x14ac:dyDescent="0.35">
      <c r="A23" s="19">
        <v>601</v>
      </c>
      <c r="B23" s="19">
        <v>5000</v>
      </c>
      <c r="C23" s="35" t="s">
        <v>73</v>
      </c>
      <c r="D23" s="19" t="s">
        <v>74</v>
      </c>
      <c r="E23" s="20">
        <v>45221</v>
      </c>
      <c r="F23" s="19" t="s">
        <v>29</v>
      </c>
      <c r="G23" s="19"/>
      <c r="H23" s="51"/>
      <c r="I23" s="52"/>
      <c r="J23" s="51">
        <v>0</v>
      </c>
      <c r="K23" s="4"/>
    </row>
    <row r="24" spans="1:11" ht="20" hidden="1" customHeight="1" x14ac:dyDescent="0.35">
      <c r="A24" s="19">
        <v>602</v>
      </c>
      <c r="B24" s="19">
        <v>5000</v>
      </c>
      <c r="C24" s="35" t="s">
        <v>65</v>
      </c>
      <c r="D24" s="19" t="s">
        <v>74</v>
      </c>
      <c r="E24" s="20">
        <v>45221</v>
      </c>
      <c r="F24" s="19" t="s">
        <v>30</v>
      </c>
      <c r="G24" s="19" t="s">
        <v>257</v>
      </c>
      <c r="H24" s="51"/>
      <c r="I24" s="51"/>
      <c r="J24" s="51">
        <v>0</v>
      </c>
      <c r="K24" s="4"/>
    </row>
    <row r="25" spans="1:11" ht="20" customHeight="1" x14ac:dyDescent="0.35">
      <c r="A25" s="19">
        <v>603</v>
      </c>
      <c r="B25" s="19">
        <v>5000</v>
      </c>
      <c r="C25" s="35" t="s">
        <v>77</v>
      </c>
      <c r="D25" s="19" t="s">
        <v>51</v>
      </c>
      <c r="E25" s="20">
        <v>45221</v>
      </c>
      <c r="F25" s="19" t="s">
        <v>31</v>
      </c>
      <c r="G25" s="19"/>
      <c r="H25" s="51"/>
      <c r="I25" s="52"/>
      <c r="J25" s="51">
        <v>0</v>
      </c>
      <c r="K25" s="4"/>
    </row>
    <row r="26" spans="1:11" ht="20" hidden="1" customHeight="1" x14ac:dyDescent="0.35">
      <c r="A26" s="19">
        <v>604</v>
      </c>
      <c r="B26" s="19">
        <v>5000</v>
      </c>
      <c r="C26" s="35" t="s">
        <v>78</v>
      </c>
      <c r="D26" s="19" t="s">
        <v>51</v>
      </c>
      <c r="E26" s="20">
        <v>45222</v>
      </c>
      <c r="F26" s="19" t="s">
        <v>32</v>
      </c>
      <c r="G26" s="19"/>
      <c r="H26" s="51"/>
      <c r="I26" s="51"/>
      <c r="J26" s="51">
        <v>0</v>
      </c>
      <c r="K26" s="4"/>
    </row>
    <row r="27" spans="1:11" ht="20" hidden="1" customHeight="1" x14ac:dyDescent="0.35">
      <c r="A27" s="19">
        <v>701</v>
      </c>
      <c r="B27" s="19">
        <v>5000</v>
      </c>
      <c r="C27" s="35" t="s">
        <v>79</v>
      </c>
      <c r="D27" s="19" t="s">
        <v>51</v>
      </c>
      <c r="E27" s="20">
        <v>45222</v>
      </c>
      <c r="F27" s="19" t="s">
        <v>33</v>
      </c>
      <c r="G27" s="19" t="s">
        <v>80</v>
      </c>
      <c r="H27" s="51"/>
      <c r="I27" s="52"/>
      <c r="J27" s="51">
        <v>0</v>
      </c>
      <c r="K27" s="4"/>
    </row>
    <row r="28" spans="1:11" ht="20" hidden="1" customHeight="1" x14ac:dyDescent="0.35">
      <c r="A28" s="19">
        <v>702</v>
      </c>
      <c r="B28" s="19">
        <v>5000</v>
      </c>
      <c r="C28" s="35" t="s">
        <v>81</v>
      </c>
      <c r="D28" s="19" t="s">
        <v>51</v>
      </c>
      <c r="E28" s="20">
        <v>45221</v>
      </c>
      <c r="F28" s="19" t="s">
        <v>34</v>
      </c>
      <c r="G28" s="19"/>
      <c r="H28" s="51"/>
      <c r="I28" s="51"/>
      <c r="J28" s="51">
        <v>0</v>
      </c>
      <c r="K28" s="4"/>
    </row>
    <row r="29" spans="1:11" ht="20" hidden="1" customHeight="1" x14ac:dyDescent="0.35">
      <c r="A29" s="19">
        <v>703</v>
      </c>
      <c r="B29" s="19">
        <v>5000</v>
      </c>
      <c r="C29" s="35" t="s">
        <v>83</v>
      </c>
      <c r="D29" s="19" t="s">
        <v>51</v>
      </c>
      <c r="E29" s="20">
        <v>45229</v>
      </c>
      <c r="F29" s="19" t="s">
        <v>35</v>
      </c>
      <c r="G29" s="19" t="s">
        <v>258</v>
      </c>
      <c r="H29" s="51"/>
      <c r="I29" s="51"/>
      <c r="J29" s="51">
        <v>0</v>
      </c>
      <c r="K29" s="4"/>
    </row>
    <row r="30" spans="1:11" ht="20" hidden="1" customHeight="1" x14ac:dyDescent="0.35">
      <c r="A30" s="19">
        <v>704</v>
      </c>
      <c r="B30" s="19">
        <v>5000</v>
      </c>
      <c r="C30" s="35" t="s">
        <v>85</v>
      </c>
      <c r="D30" s="19" t="s">
        <v>56</v>
      </c>
      <c r="E30" s="20">
        <v>45221</v>
      </c>
      <c r="F30" s="19" t="s">
        <v>36</v>
      </c>
      <c r="G30" s="19" t="s">
        <v>259</v>
      </c>
      <c r="H30" s="51"/>
      <c r="I30" s="51"/>
      <c r="J30" s="51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36" t="s">
        <v>291</v>
      </c>
      <c r="D31" s="6"/>
      <c r="E31" s="6"/>
      <c r="F31" s="6" t="s">
        <v>37</v>
      </c>
      <c r="G31" s="19"/>
      <c r="H31" s="51"/>
      <c r="I31" s="51"/>
      <c r="J31" s="51">
        <v>0</v>
      </c>
      <c r="K31" s="4"/>
    </row>
    <row r="32" spans="1:11" ht="20" hidden="1" customHeight="1" x14ac:dyDescent="0.35">
      <c r="A32" s="19">
        <v>802</v>
      </c>
      <c r="B32" s="19">
        <v>5000</v>
      </c>
      <c r="C32" s="35" t="s">
        <v>84</v>
      </c>
      <c r="D32" s="19" t="s">
        <v>51</v>
      </c>
      <c r="E32" s="20">
        <v>45224</v>
      </c>
      <c r="F32" s="19" t="s">
        <v>38</v>
      </c>
      <c r="G32" s="19"/>
      <c r="H32" s="51"/>
      <c r="I32" s="51"/>
      <c r="J32" s="51">
        <v>0</v>
      </c>
      <c r="K32" s="4"/>
    </row>
    <row r="33" spans="1:11" ht="20" hidden="1" customHeight="1" x14ac:dyDescent="0.35">
      <c r="A33" s="19">
        <v>803</v>
      </c>
      <c r="B33" s="19">
        <v>5000</v>
      </c>
      <c r="C33" s="35" t="s">
        <v>65</v>
      </c>
      <c r="D33" s="19"/>
      <c r="E33" s="20">
        <v>45224</v>
      </c>
      <c r="F33" s="19" t="s">
        <v>39</v>
      </c>
      <c r="G33" s="19" t="s">
        <v>86</v>
      </c>
      <c r="H33" s="51"/>
      <c r="I33" s="51"/>
      <c r="J33" s="51">
        <v>0</v>
      </c>
      <c r="K33" s="4"/>
    </row>
    <row r="34" spans="1:11" ht="20" hidden="1" customHeight="1" x14ac:dyDescent="0.35">
      <c r="A34" s="19">
        <v>804</v>
      </c>
      <c r="B34" s="19">
        <v>5000</v>
      </c>
      <c r="C34" s="35" t="s">
        <v>87</v>
      </c>
      <c r="D34" s="19" t="s">
        <v>51</v>
      </c>
      <c r="E34" s="20">
        <v>45224</v>
      </c>
      <c r="F34" s="19" t="s">
        <v>40</v>
      </c>
      <c r="G34" s="19"/>
      <c r="H34" s="51"/>
      <c r="I34" s="51"/>
      <c r="J34" s="51">
        <v>0</v>
      </c>
      <c r="K34" s="4"/>
    </row>
    <row r="35" spans="1:11" ht="20" hidden="1" customHeight="1" x14ac:dyDescent="0.35">
      <c r="A35" s="19">
        <v>901</v>
      </c>
      <c r="B35" s="19">
        <v>5000</v>
      </c>
      <c r="C35" s="35" t="s">
        <v>88</v>
      </c>
      <c r="D35" s="19" t="s">
        <v>51</v>
      </c>
      <c r="E35" s="20">
        <v>45235</v>
      </c>
      <c r="F35" s="19" t="s">
        <v>41</v>
      </c>
      <c r="G35" s="19" t="s">
        <v>89</v>
      </c>
      <c r="H35" s="51"/>
      <c r="I35" s="51"/>
      <c r="J35" s="51">
        <v>0</v>
      </c>
      <c r="K35" s="4"/>
    </row>
    <row r="36" spans="1:11" ht="20" hidden="1" customHeight="1" x14ac:dyDescent="0.35">
      <c r="A36" s="19">
        <v>902</v>
      </c>
      <c r="B36" s="19">
        <v>5000</v>
      </c>
      <c r="C36" s="35" t="s">
        <v>90</v>
      </c>
      <c r="D36" s="19" t="s">
        <v>51</v>
      </c>
      <c r="E36" s="20">
        <v>45235</v>
      </c>
      <c r="F36" s="19" t="s">
        <v>42</v>
      </c>
      <c r="G36" s="19" t="s">
        <v>260</v>
      </c>
      <c r="H36" s="51"/>
      <c r="I36" s="51"/>
      <c r="J36" s="51">
        <v>0</v>
      </c>
      <c r="K36" s="4"/>
    </row>
    <row r="37" spans="1:11" ht="20" hidden="1" customHeight="1" x14ac:dyDescent="0.35">
      <c r="A37" s="19">
        <v>903</v>
      </c>
      <c r="B37" s="19">
        <v>5000</v>
      </c>
      <c r="C37" s="35" t="s">
        <v>92</v>
      </c>
      <c r="D37" s="19" t="s">
        <v>51</v>
      </c>
      <c r="E37" s="20">
        <v>45239</v>
      </c>
      <c r="F37" s="19" t="s">
        <v>43</v>
      </c>
      <c r="G37" s="19"/>
      <c r="H37" s="51"/>
      <c r="I37" s="51"/>
      <c r="J37" s="51">
        <v>0</v>
      </c>
      <c r="K37" s="4"/>
    </row>
    <row r="38" spans="1:11" ht="20" hidden="1" customHeight="1" x14ac:dyDescent="0.35">
      <c r="A38" s="19">
        <v>904</v>
      </c>
      <c r="B38" s="19">
        <v>5000</v>
      </c>
      <c r="C38" s="33" t="s">
        <v>9</v>
      </c>
      <c r="D38" s="19" t="s">
        <v>9</v>
      </c>
      <c r="E38" s="20">
        <v>45232</v>
      </c>
      <c r="F38" s="19" t="s">
        <v>44</v>
      </c>
      <c r="G38" s="12" t="s">
        <v>262</v>
      </c>
      <c r="H38" s="51"/>
      <c r="I38" s="51"/>
      <c r="J38" s="51">
        <v>0</v>
      </c>
      <c r="K38" s="4"/>
    </row>
    <row r="39" spans="1:11" ht="20" hidden="1" customHeight="1" x14ac:dyDescent="0.35">
      <c r="A39" s="19">
        <v>1001</v>
      </c>
      <c r="B39" s="19">
        <v>5000</v>
      </c>
      <c r="C39" s="33" t="s">
        <v>9</v>
      </c>
      <c r="D39" s="19" t="s">
        <v>9</v>
      </c>
      <c r="E39" s="20">
        <v>45222</v>
      </c>
      <c r="F39" s="19" t="s">
        <v>45</v>
      </c>
      <c r="G39" s="19"/>
      <c r="H39" s="51"/>
      <c r="I39" s="51"/>
      <c r="J39" s="51">
        <v>0</v>
      </c>
      <c r="K39" s="4"/>
    </row>
    <row r="40" spans="1:11" ht="20" hidden="1" customHeight="1" x14ac:dyDescent="0.35">
      <c r="A40" s="6">
        <v>1002</v>
      </c>
      <c r="B40" s="6">
        <v>0</v>
      </c>
      <c r="C40" s="36"/>
      <c r="D40" s="6"/>
      <c r="E40" s="6"/>
      <c r="F40" s="6" t="s">
        <v>48</v>
      </c>
      <c r="G40" s="19" t="s">
        <v>94</v>
      </c>
      <c r="H40" s="51"/>
      <c r="I40" s="51"/>
      <c r="J40" s="51">
        <v>0</v>
      </c>
      <c r="K40" s="4"/>
    </row>
    <row r="41" spans="1:11" ht="20" hidden="1" customHeight="1" x14ac:dyDescent="0.35">
      <c r="A41" s="19">
        <v>1003</v>
      </c>
      <c r="B41" s="19">
        <v>5000</v>
      </c>
      <c r="C41" s="35" t="s">
        <v>93</v>
      </c>
      <c r="D41" s="19" t="s">
        <v>51</v>
      </c>
      <c r="E41" s="20">
        <v>45231</v>
      </c>
      <c r="F41" s="19" t="s">
        <v>47</v>
      </c>
      <c r="G41" s="19" t="s">
        <v>261</v>
      </c>
      <c r="H41" s="51"/>
      <c r="I41" s="51"/>
      <c r="J41" s="51">
        <v>0</v>
      </c>
      <c r="K41" s="4"/>
    </row>
    <row r="42" spans="1:11" ht="20" hidden="1" customHeight="1" x14ac:dyDescent="0.35">
      <c r="A42" s="6">
        <v>1004</v>
      </c>
      <c r="B42" s="6">
        <v>0</v>
      </c>
      <c r="C42" s="36"/>
      <c r="D42" s="6"/>
      <c r="E42" s="6"/>
      <c r="F42" s="6" t="s">
        <v>48</v>
      </c>
      <c r="G42" s="19" t="s">
        <v>94</v>
      </c>
      <c r="H42" s="51"/>
      <c r="I42" s="51"/>
      <c r="J42" s="51">
        <v>0</v>
      </c>
      <c r="K42" s="4"/>
    </row>
    <row r="43" spans="1:11" ht="20" hidden="1" customHeight="1" x14ac:dyDescent="0.35">
      <c r="A43" s="13" t="s">
        <v>49</v>
      </c>
      <c r="B43" s="13">
        <f>SUM(B3:B42)</f>
        <v>180000</v>
      </c>
      <c r="C43" s="29"/>
      <c r="D43" s="10"/>
      <c r="E43" s="9"/>
      <c r="F43" s="10"/>
      <c r="G43" s="10"/>
      <c r="H43" s="9"/>
      <c r="I43" s="10"/>
      <c r="J43" s="53">
        <f>SUM(J3:J42)</f>
        <v>0</v>
      </c>
      <c r="K43" s="4"/>
    </row>
  </sheetData>
  <autoFilter ref="A2:K43" xr:uid="{1744F23A-2B0C-4A13-AABF-F18D1177EA77}">
    <filterColumn colId="2">
      <filters>
        <filter val="UPI/P2A/229521314069/JALINDAR /Axis Bank/A wing"/>
      </filters>
    </filterColumn>
  </autoFilter>
  <mergeCells count="1">
    <mergeCell ref="A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9C151-7FE1-4E28-AD84-4D46E63E75FE}">
  <dimension ref="A1:K43"/>
  <sheetViews>
    <sheetView topLeftCell="A14" zoomScale="110" zoomScaleNormal="110" workbookViewId="0">
      <selection activeCell="B25" sqref="B25"/>
    </sheetView>
  </sheetViews>
  <sheetFormatPr defaultRowHeight="14.5" x14ac:dyDescent="0.35"/>
  <cols>
    <col min="1" max="1" width="7.54296875" bestFit="1" customWidth="1"/>
    <col min="3" max="3" width="73.54296875" bestFit="1" customWidth="1"/>
    <col min="4" max="4" width="12.90625" bestFit="1" customWidth="1"/>
    <col min="6" max="6" width="29.7265625" bestFit="1" customWidth="1"/>
    <col min="7" max="7" width="35.81640625" bestFit="1" customWidth="1"/>
    <col min="8" max="8" width="41" bestFit="1" customWidth="1"/>
    <col min="9" max="9" width="6.72656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315</v>
      </c>
      <c r="I3" s="52">
        <v>45128</v>
      </c>
      <c r="J3" s="51">
        <v>2400</v>
      </c>
      <c r="K3" s="4" t="s">
        <v>9</v>
      </c>
    </row>
    <row r="4" spans="1:11" ht="20" customHeight="1" x14ac:dyDescent="0.35">
      <c r="A4" s="3">
        <v>102</v>
      </c>
      <c r="B4" s="5">
        <v>0</v>
      </c>
      <c r="C4" s="5"/>
      <c r="D4" s="5"/>
      <c r="E4" s="2"/>
      <c r="F4" s="3" t="s">
        <v>10</v>
      </c>
      <c r="G4" s="3"/>
      <c r="H4" s="66" t="s">
        <v>409</v>
      </c>
      <c r="I4" s="52">
        <v>45129</v>
      </c>
      <c r="J4" s="51">
        <v>500</v>
      </c>
      <c r="K4" s="4" t="s">
        <v>314</v>
      </c>
    </row>
    <row r="5" spans="1:11" ht="20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66" t="s">
        <v>423</v>
      </c>
      <c r="I5" s="52">
        <v>45130</v>
      </c>
      <c r="J5" s="51">
        <v>2600</v>
      </c>
      <c r="K5" s="4" t="s">
        <v>9</v>
      </c>
    </row>
    <row r="6" spans="1:11" ht="20" customHeight="1" x14ac:dyDescent="0.35">
      <c r="A6" s="3">
        <v>104</v>
      </c>
      <c r="B6" s="5">
        <v>3500</v>
      </c>
      <c r="C6" s="34" t="s">
        <v>351</v>
      </c>
      <c r="D6" s="5" t="s">
        <v>287</v>
      </c>
      <c r="E6" s="2">
        <v>45110</v>
      </c>
      <c r="F6" s="5" t="s">
        <v>12</v>
      </c>
      <c r="G6" s="3" t="s">
        <v>288</v>
      </c>
      <c r="H6" s="54"/>
      <c r="I6" s="52"/>
      <c r="J6" s="51">
        <v>0</v>
      </c>
      <c r="K6" s="4"/>
    </row>
    <row r="7" spans="1:11" ht="20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6"/>
      <c r="J7" s="51">
        <v>0</v>
      </c>
      <c r="K7" s="4"/>
    </row>
    <row r="8" spans="1:11" ht="20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4"/>
      <c r="I8" s="52"/>
      <c r="J8" s="51">
        <v>0</v>
      </c>
      <c r="K8" s="4"/>
    </row>
    <row r="9" spans="1:11" ht="20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4"/>
      <c r="I9" s="52"/>
      <c r="J9" s="51">
        <v>0</v>
      </c>
      <c r="K9" s="4"/>
    </row>
    <row r="10" spans="1:11" ht="20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51">
        <v>0</v>
      </c>
      <c r="K10" s="4"/>
    </row>
    <row r="11" spans="1:11" ht="20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51">
        <v>0</v>
      </c>
      <c r="K11" s="4"/>
    </row>
    <row r="12" spans="1:11" ht="20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51">
        <v>0</v>
      </c>
      <c r="K12" s="4"/>
    </row>
    <row r="13" spans="1:11" ht="20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51">
        <v>0</v>
      </c>
      <c r="K13" s="4"/>
    </row>
    <row r="14" spans="1:11" ht="20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51">
        <v>0</v>
      </c>
      <c r="K14" s="4"/>
    </row>
    <row r="15" spans="1:11" ht="20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51">
        <v>0</v>
      </c>
      <c r="K15" s="4"/>
    </row>
    <row r="16" spans="1:11" ht="20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51">
        <v>0</v>
      </c>
      <c r="K16" s="4"/>
    </row>
    <row r="17" spans="1:11" ht="20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51">
        <v>0</v>
      </c>
      <c r="K17" s="4"/>
    </row>
    <row r="18" spans="1:11" ht="20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51">
        <v>0</v>
      </c>
      <c r="K18" s="4"/>
    </row>
    <row r="19" spans="1:11" ht="20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51">
        <v>0</v>
      </c>
      <c r="K19" s="4"/>
    </row>
    <row r="20" spans="1:11" ht="20" customHeight="1" x14ac:dyDescent="0.35">
      <c r="A20" s="3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32" t="s">
        <v>26</v>
      </c>
      <c r="G20" s="32" t="s">
        <v>348</v>
      </c>
      <c r="H20" s="51"/>
      <c r="I20" s="51"/>
      <c r="J20" s="51">
        <v>0</v>
      </c>
      <c r="K20" s="4"/>
    </row>
    <row r="21" spans="1:11" ht="20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51">
        <v>0</v>
      </c>
      <c r="K21" s="4"/>
    </row>
    <row r="22" spans="1:11" ht="20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51">
        <v>0</v>
      </c>
      <c r="K22" s="4"/>
    </row>
    <row r="23" spans="1:11" ht="20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51">
        <v>0</v>
      </c>
      <c r="K23" s="4"/>
    </row>
    <row r="24" spans="1:11" ht="20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51">
        <v>0</v>
      </c>
      <c r="K24" s="4"/>
    </row>
    <row r="25" spans="1:11" ht="20" customHeight="1" x14ac:dyDescent="0.35">
      <c r="A25" s="3">
        <v>603</v>
      </c>
      <c r="B25" s="5">
        <v>0</v>
      </c>
      <c r="C25" s="5"/>
      <c r="D25" s="5"/>
      <c r="E25" s="2"/>
      <c r="F25" s="3" t="s">
        <v>31</v>
      </c>
      <c r="G25" s="3"/>
      <c r="H25" s="51"/>
      <c r="I25" s="51"/>
      <c r="J25" s="51">
        <v>0</v>
      </c>
      <c r="K25" s="4"/>
    </row>
    <row r="26" spans="1:11" ht="20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51">
        <v>0</v>
      </c>
      <c r="K26" s="4"/>
    </row>
    <row r="27" spans="1:11" ht="20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51">
        <v>0</v>
      </c>
      <c r="K27" s="4"/>
    </row>
    <row r="28" spans="1:11" ht="20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51">
        <v>0</v>
      </c>
      <c r="K28" s="4"/>
    </row>
    <row r="29" spans="1:11" ht="20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51">
        <v>0</v>
      </c>
      <c r="K29" s="4"/>
    </row>
    <row r="30" spans="1:11" ht="20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6">
        <v>0</v>
      </c>
      <c r="C31" s="6"/>
      <c r="D31" s="6"/>
      <c r="E31" s="6"/>
      <c r="F31" s="6" t="s">
        <v>291</v>
      </c>
      <c r="G31" s="3"/>
      <c r="H31" s="51"/>
      <c r="I31" s="51"/>
      <c r="J31" s="51">
        <v>0</v>
      </c>
      <c r="K31" s="4"/>
    </row>
    <row r="32" spans="1:11" ht="20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51">
        <v>0</v>
      </c>
      <c r="K32" s="4"/>
    </row>
    <row r="33" spans="1:11" ht="20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51">
        <v>0</v>
      </c>
      <c r="K33" s="4"/>
    </row>
    <row r="34" spans="1:11" ht="20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51">
        <v>0</v>
      </c>
      <c r="K34" s="4"/>
    </row>
    <row r="35" spans="1:11" ht="20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51">
        <v>0</v>
      </c>
      <c r="K35" s="4"/>
    </row>
    <row r="36" spans="1:11" ht="20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51">
        <v>0</v>
      </c>
      <c r="K36" s="4"/>
    </row>
    <row r="37" spans="1:11" ht="20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51">
        <v>0</v>
      </c>
      <c r="K37" s="4"/>
    </row>
    <row r="38" spans="1:11" ht="20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51">
        <v>0</v>
      </c>
      <c r="K38" s="4"/>
    </row>
    <row r="39" spans="1:11" ht="20" customHeight="1" x14ac:dyDescent="0.35">
      <c r="A39" s="3">
        <v>1001</v>
      </c>
      <c r="B39" s="5">
        <v>0</v>
      </c>
      <c r="C39" s="5"/>
      <c r="D39" s="5"/>
      <c r="E39" s="2"/>
      <c r="F39" s="3" t="s">
        <v>45</v>
      </c>
      <c r="G39" s="3"/>
      <c r="H39" s="51"/>
      <c r="I39" s="51"/>
      <c r="J39" s="51">
        <v>0</v>
      </c>
      <c r="K39" s="4"/>
    </row>
    <row r="40" spans="1:11" ht="20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51">
        <v>0</v>
      </c>
      <c r="K40" s="4"/>
    </row>
    <row r="41" spans="1:11" ht="20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51">
        <v>0</v>
      </c>
      <c r="K41" s="4"/>
    </row>
    <row r="42" spans="1:11" ht="20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51">
        <v>0</v>
      </c>
      <c r="K42" s="4"/>
    </row>
    <row r="43" spans="1:11" ht="20" customHeight="1" x14ac:dyDescent="0.35">
      <c r="A43" s="14" t="s">
        <v>49</v>
      </c>
      <c r="B43" s="15">
        <f>SUM(B3:B42)</f>
        <v>7000</v>
      </c>
      <c r="C43" s="14"/>
      <c r="D43" s="14"/>
      <c r="E43" s="16"/>
      <c r="F43" s="16"/>
      <c r="G43" s="16"/>
      <c r="H43" s="16"/>
      <c r="I43" s="16"/>
      <c r="J43" s="15">
        <f>SUM(J3:J42)</f>
        <v>5500</v>
      </c>
      <c r="K43" s="4"/>
    </row>
  </sheetData>
  <autoFilter ref="A2:K2" xr:uid="{FA9E80C5-7DB8-477E-A4F2-67BE367CA55C}"/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13E5-279A-4ECC-85CC-505C09C9D634}">
  <sheetPr filterMode="1"/>
  <dimension ref="A1:K43"/>
  <sheetViews>
    <sheetView zoomScale="110" zoomScaleNormal="110" workbookViewId="0">
      <selection activeCell="C25" sqref="C25"/>
    </sheetView>
  </sheetViews>
  <sheetFormatPr defaultRowHeight="14.5" x14ac:dyDescent="0.35"/>
  <cols>
    <col min="1" max="1" width="11.26953125" bestFit="1" customWidth="1"/>
    <col min="3" max="3" width="72" bestFit="1" customWidth="1"/>
    <col min="4" max="4" width="12.453125" bestFit="1" customWidth="1"/>
    <col min="6" max="6" width="29.7265625" bestFit="1" customWidth="1"/>
    <col min="7" max="7" width="31.90625" customWidth="1"/>
    <col min="8" max="8" width="49.453125" customWidth="1"/>
    <col min="9" max="9" width="7.72656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hidden="1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411</v>
      </c>
      <c r="I3" s="52">
        <v>38930</v>
      </c>
      <c r="J3" s="51">
        <v>800</v>
      </c>
      <c r="K3" s="4" t="s">
        <v>314</v>
      </c>
    </row>
    <row r="4" spans="1:11" ht="20" hidden="1" customHeight="1" x14ac:dyDescent="0.35">
      <c r="A4" s="3">
        <v>102</v>
      </c>
      <c r="B4" s="5">
        <v>0</v>
      </c>
      <c r="C4" s="5"/>
      <c r="D4" s="5"/>
      <c r="E4" s="2"/>
      <c r="F4" s="3" t="s">
        <v>10</v>
      </c>
      <c r="G4" s="3"/>
      <c r="H4" s="66" t="s">
        <v>410</v>
      </c>
      <c r="I4" s="52">
        <v>45167</v>
      </c>
      <c r="J4" s="51">
        <v>442</v>
      </c>
      <c r="K4" s="4" t="s">
        <v>314</v>
      </c>
    </row>
    <row r="5" spans="1:11" ht="20" hidden="1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4"/>
      <c r="I5" s="4"/>
      <c r="J5" s="4">
        <v>0</v>
      </c>
      <c r="K5" s="4"/>
    </row>
    <row r="6" spans="1:11" ht="20" hidden="1" customHeight="1" x14ac:dyDescent="0.35">
      <c r="A6" s="3">
        <v>104</v>
      </c>
      <c r="B6" s="5">
        <v>0</v>
      </c>
      <c r="C6" s="5"/>
      <c r="D6" s="5"/>
      <c r="E6" s="2"/>
      <c r="F6" s="5" t="s">
        <v>12</v>
      </c>
      <c r="G6" s="3"/>
      <c r="H6" s="54"/>
      <c r="I6" s="52"/>
      <c r="J6" s="4">
        <v>0</v>
      </c>
      <c r="K6" s="4"/>
    </row>
    <row r="7" spans="1:11" ht="20" hidden="1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1"/>
      <c r="I7" s="52"/>
      <c r="J7" s="4">
        <v>0</v>
      </c>
      <c r="K7" s="4"/>
    </row>
    <row r="8" spans="1:11" ht="20" hidden="1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1"/>
      <c r="I8" s="52"/>
      <c r="J8" s="4">
        <v>0</v>
      </c>
      <c r="K8" s="4"/>
    </row>
    <row r="9" spans="1:11" ht="20" hidden="1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1"/>
      <c r="I9" s="52"/>
      <c r="J9" s="4">
        <v>0</v>
      </c>
      <c r="K9" s="4"/>
    </row>
    <row r="10" spans="1:11" ht="20" hidden="1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4">
        <v>0</v>
      </c>
      <c r="K10" s="4"/>
    </row>
    <row r="11" spans="1:11" ht="20" hidden="1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4">
        <v>0</v>
      </c>
      <c r="K11" s="4"/>
    </row>
    <row r="12" spans="1:11" ht="20" hidden="1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4">
        <v>0</v>
      </c>
      <c r="K12" s="4"/>
    </row>
    <row r="13" spans="1:11" ht="20" hidden="1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4">
        <v>0</v>
      </c>
      <c r="K13" s="4"/>
    </row>
    <row r="14" spans="1:11" ht="20" hidden="1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4">
        <v>0</v>
      </c>
      <c r="K14" s="4"/>
    </row>
    <row r="15" spans="1:11" ht="20" hidden="1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4">
        <v>0</v>
      </c>
      <c r="K15" s="4"/>
    </row>
    <row r="16" spans="1:11" ht="20" hidden="1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4">
        <v>0</v>
      </c>
      <c r="K16" s="4"/>
    </row>
    <row r="17" spans="1:11" ht="20" hidden="1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4">
        <v>0</v>
      </c>
      <c r="K17" s="4"/>
    </row>
    <row r="18" spans="1:11" ht="20" hidden="1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4">
        <v>0</v>
      </c>
      <c r="K18" s="4"/>
    </row>
    <row r="19" spans="1:11" ht="20" hidden="1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4">
        <v>0</v>
      </c>
      <c r="K19" s="4"/>
    </row>
    <row r="20" spans="1:11" ht="20" hidden="1" customHeight="1" x14ac:dyDescent="0.35">
      <c r="A20" s="3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32" t="s">
        <v>26</v>
      </c>
      <c r="G20" s="32" t="s">
        <v>348</v>
      </c>
      <c r="H20" s="51"/>
      <c r="I20" s="51"/>
      <c r="J20" s="4">
        <v>0</v>
      </c>
      <c r="K20" s="4"/>
    </row>
    <row r="21" spans="1:11" ht="20" hidden="1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4">
        <v>0</v>
      </c>
      <c r="K21" s="4"/>
    </row>
    <row r="22" spans="1:11" ht="20" hidden="1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4">
        <v>0</v>
      </c>
      <c r="K22" s="4"/>
    </row>
    <row r="23" spans="1:11" ht="20" hidden="1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4">
        <v>0</v>
      </c>
      <c r="K23" s="4"/>
    </row>
    <row r="24" spans="1:11" ht="20" hidden="1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4">
        <v>0</v>
      </c>
      <c r="K24" s="4"/>
    </row>
    <row r="25" spans="1:11" ht="20" customHeight="1" x14ac:dyDescent="0.35">
      <c r="A25" s="3">
        <v>603</v>
      </c>
      <c r="B25" s="5">
        <v>3500</v>
      </c>
      <c r="C25" s="34" t="s">
        <v>352</v>
      </c>
      <c r="D25" s="5" t="s">
        <v>353</v>
      </c>
      <c r="E25" s="2">
        <v>45155</v>
      </c>
      <c r="F25" s="3" t="s">
        <v>31</v>
      </c>
      <c r="G25" s="3"/>
      <c r="H25" s="51"/>
      <c r="I25" s="51"/>
      <c r="J25" s="4">
        <v>0</v>
      </c>
      <c r="K25" s="4"/>
    </row>
    <row r="26" spans="1:11" ht="20" hidden="1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4">
        <v>0</v>
      </c>
      <c r="K26" s="4"/>
    </row>
    <row r="27" spans="1:11" ht="20" hidden="1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4">
        <v>0</v>
      </c>
      <c r="K27" s="4"/>
    </row>
    <row r="28" spans="1:11" ht="20" hidden="1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4">
        <v>0</v>
      </c>
      <c r="K28" s="4"/>
    </row>
    <row r="29" spans="1:11" ht="20" hidden="1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4">
        <v>0</v>
      </c>
      <c r="K29" s="4"/>
    </row>
    <row r="30" spans="1:11" ht="20" hidden="1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4">
        <v>0</v>
      </c>
      <c r="K30" s="4"/>
    </row>
    <row r="31" spans="1:11" ht="20" hidden="1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3"/>
      <c r="H31" s="51"/>
      <c r="I31" s="51"/>
      <c r="J31" s="4">
        <v>0</v>
      </c>
      <c r="K31" s="4"/>
    </row>
    <row r="32" spans="1:11" ht="20" hidden="1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4">
        <v>0</v>
      </c>
      <c r="K32" s="4"/>
    </row>
    <row r="33" spans="1:11" ht="20" hidden="1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4">
        <v>0</v>
      </c>
      <c r="K33" s="4"/>
    </row>
    <row r="34" spans="1:11" ht="20" hidden="1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4">
        <v>0</v>
      </c>
      <c r="K34" s="4"/>
    </row>
    <row r="35" spans="1:11" ht="20" hidden="1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4">
        <v>0</v>
      </c>
      <c r="K35" s="4"/>
    </row>
    <row r="36" spans="1:11" ht="20" hidden="1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4">
        <v>0</v>
      </c>
      <c r="K36" s="4"/>
    </row>
    <row r="37" spans="1:11" ht="20" hidden="1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4">
        <v>0</v>
      </c>
      <c r="K37" s="4"/>
    </row>
    <row r="38" spans="1:11" ht="20" hidden="1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4">
        <v>0</v>
      </c>
      <c r="K38" s="4"/>
    </row>
    <row r="39" spans="1:11" ht="20" hidden="1" customHeight="1" x14ac:dyDescent="0.35">
      <c r="A39" s="3">
        <v>1001</v>
      </c>
      <c r="B39" s="5">
        <v>0</v>
      </c>
      <c r="C39" s="5"/>
      <c r="D39" s="5"/>
      <c r="E39" s="2"/>
      <c r="F39" s="3" t="s">
        <v>45</v>
      </c>
      <c r="G39" s="3"/>
      <c r="H39" s="51"/>
      <c r="I39" s="51"/>
      <c r="J39" s="4">
        <v>0</v>
      </c>
      <c r="K39" s="4"/>
    </row>
    <row r="40" spans="1:11" ht="20" hidden="1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4">
        <v>0</v>
      </c>
      <c r="K40" s="4"/>
    </row>
    <row r="41" spans="1:11" ht="20" hidden="1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4">
        <v>0</v>
      </c>
      <c r="K41" s="4"/>
    </row>
    <row r="42" spans="1:11" ht="20" hidden="1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4">
        <v>0</v>
      </c>
      <c r="K42" s="4"/>
    </row>
    <row r="43" spans="1:11" ht="20" hidden="1" customHeight="1" x14ac:dyDescent="0.35">
      <c r="A43" s="14" t="s">
        <v>49</v>
      </c>
      <c r="B43" s="15">
        <f>SUM(B3:B42)</f>
        <v>7000</v>
      </c>
      <c r="C43" s="14"/>
      <c r="D43" s="14"/>
      <c r="E43" s="16"/>
      <c r="F43" s="16"/>
      <c r="G43" s="16"/>
      <c r="H43" s="16"/>
      <c r="I43" s="16"/>
      <c r="J43" s="15">
        <f>SUM(J3:J42)</f>
        <v>1242</v>
      </c>
      <c r="K43" s="4"/>
    </row>
  </sheetData>
  <autoFilter ref="A2:K43" xr:uid="{F81DD78A-BBCE-4E15-9392-98B641579155}">
    <filterColumn colId="2">
      <filters>
        <filter val="BY TRANSFER-UPI/CR/322967483702/SHRIKANT/KKBK/shri5261-1/augus--"/>
      </filters>
    </filterColumn>
  </autoFilter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71F8A-1889-4BAB-AC62-DDF8E3D08087}">
  <sheetPr filterMode="1"/>
  <dimension ref="A1:K43"/>
  <sheetViews>
    <sheetView tabSelected="1" zoomScale="116" zoomScaleNormal="116" workbookViewId="0">
      <selection activeCell="C46" sqref="C46"/>
    </sheetView>
  </sheetViews>
  <sheetFormatPr defaultRowHeight="14.5" x14ac:dyDescent="0.35"/>
  <cols>
    <col min="1" max="1" width="14.453125" bestFit="1" customWidth="1"/>
    <col min="2" max="2" width="7.6328125" customWidth="1"/>
    <col min="3" max="3" width="72.90625" bestFit="1" customWidth="1"/>
    <col min="4" max="4" width="12.453125" bestFit="1" customWidth="1"/>
    <col min="6" max="6" width="29.7265625" bestFit="1" customWidth="1"/>
    <col min="7" max="7" width="29.54296875" bestFit="1" customWidth="1"/>
    <col min="8" max="8" width="56.36328125" customWidth="1"/>
    <col min="9" max="9" width="7.632812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7" t="s">
        <v>1</v>
      </c>
      <c r="B2" s="17" t="s">
        <v>2</v>
      </c>
      <c r="C2" s="17" t="s">
        <v>274</v>
      </c>
      <c r="D2" s="17" t="s">
        <v>50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3</v>
      </c>
      <c r="J2" s="17" t="s">
        <v>7</v>
      </c>
      <c r="K2" s="42" t="s">
        <v>413</v>
      </c>
    </row>
    <row r="3" spans="1:11" ht="20" hidden="1" customHeight="1" x14ac:dyDescent="0.35">
      <c r="A3" s="3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412</v>
      </c>
      <c r="I3" s="52">
        <v>45171</v>
      </c>
      <c r="J3" s="51">
        <v>378</v>
      </c>
      <c r="K3" s="4" t="s">
        <v>316</v>
      </c>
    </row>
    <row r="4" spans="1:11" ht="20" hidden="1" customHeight="1" x14ac:dyDescent="0.35">
      <c r="A4" s="3">
        <v>102</v>
      </c>
      <c r="B4" s="5">
        <v>3500</v>
      </c>
      <c r="C4" s="5" t="s">
        <v>9</v>
      </c>
      <c r="D4" s="5"/>
      <c r="E4" s="2"/>
      <c r="F4" s="3" t="s">
        <v>10</v>
      </c>
      <c r="G4" s="3"/>
      <c r="H4" s="66" t="s">
        <v>422</v>
      </c>
      <c r="I4" s="52">
        <v>45172</v>
      </c>
      <c r="J4" s="51">
        <v>700</v>
      </c>
      <c r="K4" s="4" t="s">
        <v>314</v>
      </c>
    </row>
    <row r="5" spans="1:11" ht="20" hidden="1" customHeight="1" x14ac:dyDescent="0.35">
      <c r="A5" s="3">
        <v>103</v>
      </c>
      <c r="B5" s="5">
        <v>0</v>
      </c>
      <c r="C5" s="5"/>
      <c r="D5" s="5"/>
      <c r="E5" s="3"/>
      <c r="F5" s="3" t="s">
        <v>11</v>
      </c>
      <c r="G5" s="3"/>
      <c r="H5" s="66" t="s">
        <v>424</v>
      </c>
      <c r="I5" s="52">
        <v>45173</v>
      </c>
      <c r="J5" s="51">
        <v>1800</v>
      </c>
      <c r="K5" s="4" t="s">
        <v>316</v>
      </c>
    </row>
    <row r="6" spans="1:11" ht="20" hidden="1" customHeight="1" x14ac:dyDescent="0.35">
      <c r="A6" s="3">
        <v>104</v>
      </c>
      <c r="B6" s="5">
        <v>0</v>
      </c>
      <c r="C6" s="5"/>
      <c r="D6" s="5"/>
      <c r="E6" s="2"/>
      <c r="F6" s="5" t="s">
        <v>12</v>
      </c>
      <c r="G6" s="3"/>
      <c r="H6" s="54"/>
      <c r="I6" s="52"/>
      <c r="J6" s="51">
        <v>0</v>
      </c>
      <c r="K6" s="4"/>
    </row>
    <row r="7" spans="1:11" ht="20" hidden="1" customHeight="1" x14ac:dyDescent="0.35">
      <c r="A7" s="3">
        <v>201</v>
      </c>
      <c r="B7" s="5">
        <v>0</v>
      </c>
      <c r="C7" s="5"/>
      <c r="D7" s="5"/>
      <c r="E7" s="3"/>
      <c r="F7" s="5" t="s">
        <v>13</v>
      </c>
      <c r="G7" s="3"/>
      <c r="H7" s="58"/>
      <c r="I7" s="4"/>
      <c r="J7" s="51">
        <v>0</v>
      </c>
      <c r="K7" s="4"/>
    </row>
    <row r="8" spans="1:11" ht="20" hidden="1" customHeight="1" x14ac:dyDescent="0.35">
      <c r="A8" s="3">
        <v>202</v>
      </c>
      <c r="B8" s="5">
        <v>0</v>
      </c>
      <c r="C8" s="5"/>
      <c r="D8" s="5"/>
      <c r="E8" s="2"/>
      <c r="F8" s="3" t="s">
        <v>14</v>
      </c>
      <c r="G8" s="3"/>
      <c r="H8" s="54"/>
      <c r="I8" s="52"/>
      <c r="J8" s="51">
        <v>0</v>
      </c>
      <c r="K8" s="4"/>
    </row>
    <row r="9" spans="1:11" ht="20" hidden="1" customHeight="1" x14ac:dyDescent="0.35">
      <c r="A9" s="3">
        <v>203</v>
      </c>
      <c r="B9" s="5">
        <v>0</v>
      </c>
      <c r="C9" s="5"/>
      <c r="D9" s="5"/>
      <c r="E9" s="3"/>
      <c r="F9" s="3" t="s">
        <v>15</v>
      </c>
      <c r="G9" s="3"/>
      <c r="H9" s="51"/>
      <c r="I9" s="52"/>
      <c r="J9" s="51">
        <v>0</v>
      </c>
      <c r="K9" s="4"/>
    </row>
    <row r="10" spans="1:11" ht="20" hidden="1" customHeight="1" x14ac:dyDescent="0.35">
      <c r="A10" s="3">
        <v>204</v>
      </c>
      <c r="B10" s="5">
        <v>0</v>
      </c>
      <c r="C10" s="5"/>
      <c r="D10" s="5"/>
      <c r="E10" s="2"/>
      <c r="F10" s="3" t="s">
        <v>16</v>
      </c>
      <c r="G10" s="3"/>
      <c r="H10" s="51"/>
      <c r="I10" s="52"/>
      <c r="J10" s="51">
        <v>0</v>
      </c>
      <c r="K10" s="4"/>
    </row>
    <row r="11" spans="1:11" ht="20" hidden="1" customHeight="1" x14ac:dyDescent="0.35">
      <c r="A11" s="3">
        <v>301</v>
      </c>
      <c r="B11" s="5">
        <v>0</v>
      </c>
      <c r="C11" s="5"/>
      <c r="D11" s="5"/>
      <c r="E11" s="2"/>
      <c r="F11" s="3" t="s">
        <v>17</v>
      </c>
      <c r="G11" s="3"/>
      <c r="H11" s="51"/>
      <c r="I11" s="52"/>
      <c r="J11" s="51">
        <v>0</v>
      </c>
      <c r="K11" s="4"/>
    </row>
    <row r="12" spans="1:11" ht="20" hidden="1" customHeight="1" x14ac:dyDescent="0.35">
      <c r="A12" s="3">
        <v>302</v>
      </c>
      <c r="B12" s="5">
        <v>0</v>
      </c>
      <c r="C12" s="5"/>
      <c r="D12" s="5"/>
      <c r="E12" s="2"/>
      <c r="F12" s="3" t="s">
        <v>18</v>
      </c>
      <c r="G12" s="3"/>
      <c r="H12" s="51"/>
      <c r="I12" s="52"/>
      <c r="J12" s="51">
        <v>0</v>
      </c>
      <c r="K12" s="4"/>
    </row>
    <row r="13" spans="1:11" ht="20" hidden="1" customHeight="1" x14ac:dyDescent="0.35">
      <c r="A13" s="3">
        <v>303</v>
      </c>
      <c r="B13" s="5">
        <v>0</v>
      </c>
      <c r="C13" s="5"/>
      <c r="D13" s="5"/>
      <c r="E13" s="2"/>
      <c r="F13" s="3" t="s">
        <v>19</v>
      </c>
      <c r="G13" s="3"/>
      <c r="H13" s="51"/>
      <c r="I13" s="52"/>
      <c r="J13" s="51">
        <v>0</v>
      </c>
      <c r="K13" s="4"/>
    </row>
    <row r="14" spans="1:11" ht="20" hidden="1" customHeight="1" x14ac:dyDescent="0.35">
      <c r="A14" s="3">
        <v>304</v>
      </c>
      <c r="B14" s="5">
        <v>0</v>
      </c>
      <c r="C14" s="5"/>
      <c r="D14" s="5"/>
      <c r="E14" s="3"/>
      <c r="F14" s="3" t="s">
        <v>20</v>
      </c>
      <c r="G14" s="3"/>
      <c r="H14" s="51"/>
      <c r="I14" s="52"/>
      <c r="J14" s="51">
        <v>0</v>
      </c>
      <c r="K14" s="4"/>
    </row>
    <row r="15" spans="1:11" ht="20" hidden="1" customHeight="1" x14ac:dyDescent="0.35">
      <c r="A15" s="3">
        <v>401</v>
      </c>
      <c r="B15" s="5">
        <v>0</v>
      </c>
      <c r="C15" s="5"/>
      <c r="D15" s="5"/>
      <c r="E15" s="2"/>
      <c r="F15" s="3" t="s">
        <v>21</v>
      </c>
      <c r="G15" s="3"/>
      <c r="H15" s="51"/>
      <c r="I15" s="52"/>
      <c r="J15" s="51">
        <v>0</v>
      </c>
      <c r="K15" s="4"/>
    </row>
    <row r="16" spans="1:11" ht="20" hidden="1" customHeight="1" x14ac:dyDescent="0.35">
      <c r="A16" s="3">
        <v>402</v>
      </c>
      <c r="B16" s="5">
        <v>0</v>
      </c>
      <c r="C16" s="5"/>
      <c r="D16" s="5"/>
      <c r="E16" s="2"/>
      <c r="F16" s="3" t="s">
        <v>22</v>
      </c>
      <c r="G16" s="3"/>
      <c r="H16" s="51"/>
      <c r="I16" s="52"/>
      <c r="J16" s="51">
        <v>0</v>
      </c>
      <c r="K16" s="4"/>
    </row>
    <row r="17" spans="1:11" ht="20" hidden="1" customHeight="1" x14ac:dyDescent="0.35">
      <c r="A17" s="3">
        <v>403</v>
      </c>
      <c r="B17" s="5">
        <v>0</v>
      </c>
      <c r="C17" s="5"/>
      <c r="D17" s="5"/>
      <c r="E17" s="2"/>
      <c r="F17" s="3" t="s">
        <v>23</v>
      </c>
      <c r="G17" s="3"/>
      <c r="H17" s="51"/>
      <c r="I17" s="51"/>
      <c r="J17" s="51">
        <v>0</v>
      </c>
      <c r="K17" s="4"/>
    </row>
    <row r="18" spans="1:11" ht="20" hidden="1" customHeight="1" x14ac:dyDescent="0.35">
      <c r="A18" s="3">
        <v>404</v>
      </c>
      <c r="B18" s="5">
        <v>0</v>
      </c>
      <c r="C18" s="5"/>
      <c r="D18" s="5"/>
      <c r="E18" s="3"/>
      <c r="F18" s="3" t="s">
        <v>24</v>
      </c>
      <c r="G18" s="3"/>
      <c r="H18" s="51"/>
      <c r="I18" s="51"/>
      <c r="J18" s="51">
        <v>0</v>
      </c>
      <c r="K18" s="4"/>
    </row>
    <row r="19" spans="1:11" ht="20" hidden="1" customHeight="1" x14ac:dyDescent="0.35">
      <c r="A19" s="3">
        <v>501</v>
      </c>
      <c r="B19" s="5">
        <v>0</v>
      </c>
      <c r="C19" s="5"/>
      <c r="D19" s="5"/>
      <c r="E19" s="2"/>
      <c r="F19" s="5" t="s">
        <v>25</v>
      </c>
      <c r="G19" s="3"/>
      <c r="H19" s="51"/>
      <c r="I19" s="51"/>
      <c r="J19" s="51">
        <v>0</v>
      </c>
      <c r="K19" s="4"/>
    </row>
    <row r="20" spans="1:11" ht="20" hidden="1" customHeight="1" x14ac:dyDescent="0.35">
      <c r="A20" s="3">
        <v>502</v>
      </c>
      <c r="B20" s="5">
        <v>3500</v>
      </c>
      <c r="C20" s="5" t="s">
        <v>421</v>
      </c>
      <c r="D20" s="5" t="s">
        <v>353</v>
      </c>
      <c r="E20" s="2">
        <v>45182</v>
      </c>
      <c r="F20" s="3" t="s">
        <v>26</v>
      </c>
      <c r="G20" s="3"/>
      <c r="H20" s="51"/>
      <c r="I20" s="51"/>
      <c r="J20" s="51">
        <v>0</v>
      </c>
      <c r="K20" s="4"/>
    </row>
    <row r="21" spans="1:11" ht="20" hidden="1" customHeight="1" x14ac:dyDescent="0.35">
      <c r="A21" s="3">
        <v>503</v>
      </c>
      <c r="B21" s="5">
        <v>0</v>
      </c>
      <c r="C21" s="5"/>
      <c r="D21" s="5"/>
      <c r="E21" s="2"/>
      <c r="F21" s="3" t="s">
        <v>27</v>
      </c>
      <c r="G21" s="3"/>
      <c r="H21" s="51"/>
      <c r="I21" s="51"/>
      <c r="J21" s="51">
        <v>0</v>
      </c>
      <c r="K21" s="4"/>
    </row>
    <row r="22" spans="1:11" ht="20" hidden="1" customHeight="1" x14ac:dyDescent="0.35">
      <c r="A22" s="3">
        <v>504</v>
      </c>
      <c r="B22" s="5">
        <v>0</v>
      </c>
      <c r="C22" s="5"/>
      <c r="D22" s="5"/>
      <c r="E22" s="3"/>
      <c r="F22" s="5" t="s">
        <v>28</v>
      </c>
      <c r="G22" s="3"/>
      <c r="H22" s="51"/>
      <c r="I22" s="51"/>
      <c r="J22" s="51">
        <v>0</v>
      </c>
      <c r="K22" s="4"/>
    </row>
    <row r="23" spans="1:11" ht="20" hidden="1" customHeight="1" x14ac:dyDescent="0.35">
      <c r="A23" s="3">
        <v>601</v>
      </c>
      <c r="B23" s="5">
        <v>0</v>
      </c>
      <c r="C23" s="5"/>
      <c r="D23" s="5"/>
      <c r="E23" s="2"/>
      <c r="F23" s="3" t="s">
        <v>29</v>
      </c>
      <c r="G23" s="3"/>
      <c r="H23" s="51"/>
      <c r="I23" s="51"/>
      <c r="J23" s="51">
        <v>0</v>
      </c>
      <c r="K23" s="4"/>
    </row>
    <row r="24" spans="1:11" ht="20" hidden="1" customHeight="1" x14ac:dyDescent="0.35">
      <c r="A24" s="3">
        <v>602</v>
      </c>
      <c r="B24" s="5">
        <v>0</v>
      </c>
      <c r="C24" s="5"/>
      <c r="D24" s="5"/>
      <c r="E24" s="2"/>
      <c r="F24" s="3" t="s">
        <v>30</v>
      </c>
      <c r="G24" s="3"/>
      <c r="H24" s="51"/>
      <c r="I24" s="51"/>
      <c r="J24" s="51">
        <v>0</v>
      </c>
      <c r="K24" s="4"/>
    </row>
    <row r="25" spans="1:11" ht="20" customHeight="1" x14ac:dyDescent="0.35">
      <c r="A25" s="3">
        <v>603</v>
      </c>
      <c r="B25" s="61">
        <v>3500</v>
      </c>
      <c r="C25" s="4" t="s">
        <v>420</v>
      </c>
      <c r="D25" s="5" t="s">
        <v>353</v>
      </c>
      <c r="E25" s="62">
        <v>45174</v>
      </c>
      <c r="F25" s="50" t="s">
        <v>31</v>
      </c>
      <c r="G25" s="3" t="s">
        <v>289</v>
      </c>
      <c r="H25" s="51"/>
      <c r="I25" s="51"/>
      <c r="J25" s="51">
        <v>0</v>
      </c>
      <c r="K25" s="4"/>
    </row>
    <row r="26" spans="1:11" ht="20" hidden="1" customHeight="1" x14ac:dyDescent="0.35">
      <c r="A26" s="3">
        <v>604</v>
      </c>
      <c r="B26" s="5">
        <v>0</v>
      </c>
      <c r="C26" s="5"/>
      <c r="D26" s="5"/>
      <c r="E26" s="2"/>
      <c r="F26" s="3" t="s">
        <v>32</v>
      </c>
      <c r="G26" s="3"/>
      <c r="H26" s="51"/>
      <c r="I26" s="51"/>
      <c r="J26" s="51">
        <v>0</v>
      </c>
      <c r="K26" s="4"/>
    </row>
    <row r="27" spans="1:11" ht="20" hidden="1" customHeight="1" x14ac:dyDescent="0.35">
      <c r="A27" s="3">
        <v>701</v>
      </c>
      <c r="B27" s="5">
        <v>0</v>
      </c>
      <c r="C27" s="5"/>
      <c r="D27" s="5"/>
      <c r="E27" s="2"/>
      <c r="F27" s="3" t="s">
        <v>33</v>
      </c>
      <c r="G27" s="3"/>
      <c r="H27" s="51"/>
      <c r="I27" s="51"/>
      <c r="J27" s="51">
        <v>0</v>
      </c>
      <c r="K27" s="4"/>
    </row>
    <row r="28" spans="1:11" ht="20" hidden="1" customHeight="1" x14ac:dyDescent="0.35">
      <c r="A28" s="3">
        <v>702</v>
      </c>
      <c r="B28" s="5">
        <v>0</v>
      </c>
      <c r="C28" s="5"/>
      <c r="D28" s="5"/>
      <c r="E28" s="2"/>
      <c r="F28" s="3" t="s">
        <v>34</v>
      </c>
      <c r="G28" s="3"/>
      <c r="H28" s="51"/>
      <c r="I28" s="51"/>
      <c r="J28" s="51">
        <v>0</v>
      </c>
      <c r="K28" s="4"/>
    </row>
    <row r="29" spans="1:11" ht="20" hidden="1" customHeight="1" x14ac:dyDescent="0.35">
      <c r="A29" s="3">
        <v>703</v>
      </c>
      <c r="B29" s="5">
        <v>0</v>
      </c>
      <c r="C29" s="5"/>
      <c r="D29" s="5"/>
      <c r="E29" s="2"/>
      <c r="F29" s="3" t="s">
        <v>35</v>
      </c>
      <c r="G29" s="3"/>
      <c r="H29" s="51"/>
      <c r="I29" s="51"/>
      <c r="J29" s="51">
        <v>0</v>
      </c>
      <c r="K29" s="4"/>
    </row>
    <row r="30" spans="1:11" ht="20" hidden="1" customHeight="1" x14ac:dyDescent="0.35">
      <c r="A30" s="3">
        <v>704</v>
      </c>
      <c r="B30" s="5">
        <v>0</v>
      </c>
      <c r="C30" s="5"/>
      <c r="D30" s="5"/>
      <c r="E30" s="2"/>
      <c r="F30" s="3" t="s">
        <v>36</v>
      </c>
      <c r="G30" s="3"/>
      <c r="H30" s="51"/>
      <c r="I30" s="51"/>
      <c r="J30" s="51">
        <v>0</v>
      </c>
      <c r="K30" s="4"/>
    </row>
    <row r="31" spans="1:11" ht="20" hidden="1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3"/>
      <c r="H31" s="51"/>
      <c r="I31" s="51"/>
      <c r="J31" s="51">
        <v>0</v>
      </c>
      <c r="K31" s="4"/>
    </row>
    <row r="32" spans="1:11" ht="20" hidden="1" customHeight="1" x14ac:dyDescent="0.35">
      <c r="A32" s="3">
        <v>802</v>
      </c>
      <c r="B32" s="5">
        <v>0</v>
      </c>
      <c r="C32" s="5"/>
      <c r="D32" s="5"/>
      <c r="E32" s="2"/>
      <c r="F32" s="3" t="s">
        <v>38</v>
      </c>
      <c r="G32" s="3"/>
      <c r="H32" s="51"/>
      <c r="I32" s="51"/>
      <c r="J32" s="51">
        <v>0</v>
      </c>
      <c r="K32" s="4"/>
    </row>
    <row r="33" spans="1:11" ht="20" hidden="1" customHeight="1" x14ac:dyDescent="0.35">
      <c r="A33" s="3">
        <v>803</v>
      </c>
      <c r="B33" s="5">
        <v>0</v>
      </c>
      <c r="C33" s="5"/>
      <c r="D33" s="5"/>
      <c r="E33" s="2"/>
      <c r="F33" s="3" t="s">
        <v>39</v>
      </c>
      <c r="G33" s="3"/>
      <c r="H33" s="51"/>
      <c r="I33" s="51"/>
      <c r="J33" s="51">
        <v>0</v>
      </c>
      <c r="K33" s="4"/>
    </row>
    <row r="34" spans="1:11" ht="20" hidden="1" customHeight="1" x14ac:dyDescent="0.35">
      <c r="A34" s="3">
        <v>804</v>
      </c>
      <c r="B34" s="5">
        <v>0</v>
      </c>
      <c r="C34" s="5"/>
      <c r="D34" s="5"/>
      <c r="E34" s="2"/>
      <c r="F34" s="3" t="s">
        <v>40</v>
      </c>
      <c r="G34" s="3"/>
      <c r="H34" s="51"/>
      <c r="I34" s="51"/>
      <c r="J34" s="51">
        <v>0</v>
      </c>
      <c r="K34" s="4"/>
    </row>
    <row r="35" spans="1:11" ht="20" hidden="1" customHeight="1" x14ac:dyDescent="0.35">
      <c r="A35" s="3">
        <v>901</v>
      </c>
      <c r="B35" s="5">
        <v>0</v>
      </c>
      <c r="C35" s="5"/>
      <c r="D35" s="5"/>
      <c r="E35" s="2"/>
      <c r="F35" s="3" t="s">
        <v>41</v>
      </c>
      <c r="G35" s="3"/>
      <c r="H35" s="51"/>
      <c r="I35" s="51"/>
      <c r="J35" s="51">
        <v>0</v>
      </c>
      <c r="K35" s="4"/>
    </row>
    <row r="36" spans="1:11" ht="20" hidden="1" customHeight="1" x14ac:dyDescent="0.35">
      <c r="A36" s="3">
        <v>902</v>
      </c>
      <c r="B36" s="5">
        <v>0</v>
      </c>
      <c r="C36" s="5"/>
      <c r="D36" s="5"/>
      <c r="E36" s="3"/>
      <c r="F36" s="3" t="s">
        <v>42</v>
      </c>
      <c r="G36" s="3"/>
      <c r="H36" s="51"/>
      <c r="I36" s="51"/>
      <c r="J36" s="51">
        <v>0</v>
      </c>
      <c r="K36" s="4"/>
    </row>
    <row r="37" spans="1:11" ht="20" hidden="1" customHeight="1" x14ac:dyDescent="0.35">
      <c r="A37" s="3">
        <v>903</v>
      </c>
      <c r="B37" s="5">
        <v>0</v>
      </c>
      <c r="C37" s="5"/>
      <c r="D37" s="5"/>
      <c r="E37" s="3"/>
      <c r="F37" s="3" t="s">
        <v>43</v>
      </c>
      <c r="G37" s="3"/>
      <c r="H37" s="51"/>
      <c r="I37" s="51"/>
      <c r="J37" s="51">
        <v>0</v>
      </c>
      <c r="K37" s="4"/>
    </row>
    <row r="38" spans="1:11" ht="20" hidden="1" customHeight="1" x14ac:dyDescent="0.35">
      <c r="A38" s="3">
        <v>904</v>
      </c>
      <c r="B38" s="5">
        <v>0</v>
      </c>
      <c r="C38" s="5"/>
      <c r="D38" s="5"/>
      <c r="E38" s="2"/>
      <c r="F38" s="3" t="s">
        <v>44</v>
      </c>
      <c r="G38" s="5"/>
      <c r="H38" s="51"/>
      <c r="I38" s="51"/>
      <c r="J38" s="51">
        <v>0</v>
      </c>
      <c r="K38" s="4"/>
    </row>
    <row r="39" spans="1:11" ht="20" hidden="1" customHeight="1" x14ac:dyDescent="0.35">
      <c r="A39" s="3">
        <v>1001</v>
      </c>
      <c r="B39" s="5">
        <v>3500</v>
      </c>
      <c r="C39" s="5" t="s">
        <v>9</v>
      </c>
      <c r="D39" s="5"/>
      <c r="E39" s="2"/>
      <c r="F39" s="3" t="s">
        <v>45</v>
      </c>
      <c r="G39" s="3"/>
      <c r="H39" s="51"/>
      <c r="I39" s="51"/>
      <c r="J39" s="51">
        <v>0</v>
      </c>
      <c r="K39" s="4"/>
    </row>
    <row r="40" spans="1:11" ht="20" hidden="1" customHeight="1" x14ac:dyDescent="0.35">
      <c r="A40" s="3">
        <v>1002</v>
      </c>
      <c r="B40" s="5">
        <v>0</v>
      </c>
      <c r="C40" s="5"/>
      <c r="D40" s="5"/>
      <c r="E40" s="2"/>
      <c r="F40" s="5" t="s">
        <v>46</v>
      </c>
      <c r="G40" s="3"/>
      <c r="H40" s="51"/>
      <c r="I40" s="51"/>
      <c r="J40" s="51">
        <v>0</v>
      </c>
      <c r="K40" s="4"/>
    </row>
    <row r="41" spans="1:11" ht="20" hidden="1" customHeight="1" x14ac:dyDescent="0.35">
      <c r="A41" s="3">
        <v>1003</v>
      </c>
      <c r="B41" s="5">
        <v>0</v>
      </c>
      <c r="C41" s="5"/>
      <c r="D41" s="5"/>
      <c r="E41" s="2"/>
      <c r="F41" s="3" t="s">
        <v>47</v>
      </c>
      <c r="G41" s="3"/>
      <c r="H41" s="51"/>
      <c r="I41" s="51"/>
      <c r="J41" s="51">
        <v>0</v>
      </c>
      <c r="K41" s="4"/>
    </row>
    <row r="42" spans="1:11" ht="20" hidden="1" customHeight="1" x14ac:dyDescent="0.35">
      <c r="A42" s="3">
        <v>1004</v>
      </c>
      <c r="B42" s="5">
        <v>0</v>
      </c>
      <c r="C42" s="5"/>
      <c r="D42" s="5"/>
      <c r="E42" s="2"/>
      <c r="F42" s="3" t="s">
        <v>127</v>
      </c>
      <c r="G42" s="3"/>
      <c r="H42" s="51"/>
      <c r="I42" s="51"/>
      <c r="J42" s="51">
        <v>0</v>
      </c>
      <c r="K42" s="4"/>
    </row>
    <row r="43" spans="1:11" ht="20" hidden="1" customHeight="1" x14ac:dyDescent="0.35">
      <c r="A43" s="14" t="s">
        <v>49</v>
      </c>
      <c r="B43" s="15">
        <f>SUM(B3:B42)</f>
        <v>14000</v>
      </c>
      <c r="C43" s="14"/>
      <c r="D43" s="14"/>
      <c r="E43" s="16"/>
      <c r="F43" s="16"/>
      <c r="G43" s="16"/>
      <c r="H43" s="16"/>
      <c r="I43" s="16"/>
      <c r="J43" s="15">
        <f>SUM(J3:J42)</f>
        <v>2878</v>
      </c>
      <c r="K43" s="4"/>
    </row>
  </sheetData>
  <autoFilter ref="A2:K43" xr:uid="{F8513117-84E2-44B9-AC7A-05CE50ADBE2E}">
    <filterColumn colId="2">
      <filters>
        <filter val="BY TRANSFER-UPI/CR/324837209138/SHRIKANT/BARB/shri5261@o/UPI--"/>
      </filters>
    </filterColumn>
  </autoFilter>
  <mergeCells count="1">
    <mergeCell ref="A1:K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1606A-7CC5-4545-AF4A-FBA4B4C3070F}">
  <dimension ref="A1:K44"/>
  <sheetViews>
    <sheetView topLeftCell="A31" workbookViewId="0">
      <selection activeCell="C38" sqref="C38"/>
    </sheetView>
  </sheetViews>
  <sheetFormatPr defaultRowHeight="14.5" x14ac:dyDescent="0.35"/>
  <cols>
    <col min="2" max="2" width="7.453125" bestFit="1" customWidth="1"/>
    <col min="3" max="3" width="72" bestFit="1" customWidth="1"/>
    <col min="4" max="4" width="12.453125" bestFit="1" customWidth="1"/>
    <col min="6" max="6" width="29.7265625" bestFit="1" customWidth="1"/>
    <col min="7" max="7" width="29.54296875" bestFit="1" customWidth="1"/>
    <col min="8" max="8" width="9.1796875" bestFit="1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71" t="s">
        <v>1</v>
      </c>
      <c r="B2" s="71" t="s">
        <v>2</v>
      </c>
      <c r="C2" s="71" t="s">
        <v>274</v>
      </c>
      <c r="D2" s="71" t="s">
        <v>50</v>
      </c>
      <c r="E2" s="71" t="s">
        <v>3</v>
      </c>
      <c r="F2" s="71" t="s">
        <v>4</v>
      </c>
      <c r="G2" s="71" t="s">
        <v>5</v>
      </c>
      <c r="H2" s="71" t="s">
        <v>6</v>
      </c>
      <c r="I2" s="71" t="s">
        <v>3</v>
      </c>
      <c r="J2" s="71" t="s">
        <v>7</v>
      </c>
      <c r="K2" s="71" t="s">
        <v>413</v>
      </c>
    </row>
    <row r="3" spans="1:11" ht="20" customHeight="1" x14ac:dyDescent="0.35">
      <c r="A3" s="50">
        <v>101</v>
      </c>
      <c r="B3" s="5">
        <v>0</v>
      </c>
      <c r="C3" s="5"/>
      <c r="D3" s="5"/>
      <c r="E3" s="11"/>
      <c r="F3" s="5" t="s">
        <v>8</v>
      </c>
      <c r="G3" s="5"/>
      <c r="H3" s="66"/>
      <c r="I3" s="52"/>
      <c r="J3" s="51">
        <v>0</v>
      </c>
      <c r="K3" s="4"/>
    </row>
    <row r="4" spans="1:11" ht="20" customHeight="1" x14ac:dyDescent="0.35">
      <c r="A4" s="50">
        <v>102</v>
      </c>
      <c r="B4" s="5">
        <v>3500</v>
      </c>
      <c r="C4" s="5" t="s">
        <v>9</v>
      </c>
      <c r="D4" s="5"/>
      <c r="E4" s="48"/>
      <c r="F4" s="50" t="s">
        <v>10</v>
      </c>
      <c r="G4" s="50"/>
      <c r="H4" s="66"/>
      <c r="I4" s="52"/>
      <c r="J4" s="51">
        <v>0</v>
      </c>
      <c r="K4" s="4"/>
    </row>
    <row r="5" spans="1:11" ht="20" customHeight="1" x14ac:dyDescent="0.35">
      <c r="A5" s="50">
        <v>103</v>
      </c>
      <c r="B5" s="5">
        <v>0</v>
      </c>
      <c r="C5" s="5"/>
      <c r="D5" s="5"/>
      <c r="E5" s="50"/>
      <c r="F5" s="50" t="s">
        <v>11</v>
      </c>
      <c r="G5" s="50"/>
      <c r="H5" s="66"/>
      <c r="I5" s="52"/>
      <c r="J5" s="51">
        <v>0</v>
      </c>
      <c r="K5" s="4"/>
    </row>
    <row r="6" spans="1:11" ht="20" customHeight="1" x14ac:dyDescent="0.35">
      <c r="A6" s="50">
        <v>104</v>
      </c>
      <c r="B6" s="5">
        <v>0</v>
      </c>
      <c r="C6" s="5"/>
      <c r="D6" s="5"/>
      <c r="E6" s="48"/>
      <c r="F6" s="5" t="s">
        <v>12</v>
      </c>
      <c r="G6" s="50"/>
      <c r="H6" s="54"/>
      <c r="I6" s="52"/>
      <c r="J6" s="51">
        <v>0</v>
      </c>
      <c r="K6" s="4"/>
    </row>
    <row r="7" spans="1:11" ht="20" customHeight="1" x14ac:dyDescent="0.35">
      <c r="A7" s="50">
        <v>201</v>
      </c>
      <c r="B7" s="5">
        <v>0</v>
      </c>
      <c r="C7" s="5"/>
      <c r="D7" s="5"/>
      <c r="E7" s="50"/>
      <c r="F7" s="5" t="s">
        <v>13</v>
      </c>
      <c r="G7" s="50"/>
      <c r="H7" s="58"/>
      <c r="I7" s="4"/>
      <c r="J7" s="51">
        <v>0</v>
      </c>
      <c r="K7" s="4"/>
    </row>
    <row r="8" spans="1:11" ht="20" customHeight="1" x14ac:dyDescent="0.35">
      <c r="A8" s="50">
        <v>202</v>
      </c>
      <c r="B8" s="5">
        <v>0</v>
      </c>
      <c r="C8" s="5"/>
      <c r="D8" s="5"/>
      <c r="E8" s="48"/>
      <c r="F8" s="50" t="s">
        <v>14</v>
      </c>
      <c r="G8" s="50"/>
      <c r="H8" s="54"/>
      <c r="I8" s="52"/>
      <c r="J8" s="51">
        <v>0</v>
      </c>
      <c r="K8" s="4"/>
    </row>
    <row r="9" spans="1:11" ht="20" customHeight="1" x14ac:dyDescent="0.35">
      <c r="A9" s="50">
        <v>203</v>
      </c>
      <c r="B9" s="5">
        <v>0</v>
      </c>
      <c r="C9" s="5"/>
      <c r="D9" s="5"/>
      <c r="E9" s="50"/>
      <c r="F9" s="50" t="s">
        <v>15</v>
      </c>
      <c r="G9" s="50"/>
      <c r="H9" s="51"/>
      <c r="I9" s="52"/>
      <c r="J9" s="51">
        <v>0</v>
      </c>
      <c r="K9" s="4"/>
    </row>
    <row r="10" spans="1:11" ht="20" customHeight="1" x14ac:dyDescent="0.35">
      <c r="A10" s="50">
        <v>204</v>
      </c>
      <c r="B10" s="5">
        <v>0</v>
      </c>
      <c r="C10" s="5"/>
      <c r="D10" s="5"/>
      <c r="E10" s="48"/>
      <c r="F10" s="50" t="s">
        <v>16</v>
      </c>
      <c r="G10" s="50"/>
      <c r="H10" s="51"/>
      <c r="I10" s="52"/>
      <c r="J10" s="51">
        <v>0</v>
      </c>
      <c r="K10" s="4"/>
    </row>
    <row r="11" spans="1:11" ht="20" customHeight="1" x14ac:dyDescent="0.35">
      <c r="A11" s="50">
        <v>301</v>
      </c>
      <c r="B11" s="5">
        <v>0</v>
      </c>
      <c r="C11" s="5"/>
      <c r="D11" s="5"/>
      <c r="E11" s="48"/>
      <c r="F11" s="50" t="s">
        <v>17</v>
      </c>
      <c r="G11" s="50"/>
      <c r="H11" s="51"/>
      <c r="I11" s="52"/>
      <c r="J11" s="51">
        <v>0</v>
      </c>
      <c r="K11" s="4"/>
    </row>
    <row r="12" spans="1:11" ht="20" customHeight="1" x14ac:dyDescent="0.35">
      <c r="A12" s="50">
        <v>302</v>
      </c>
      <c r="B12" s="5">
        <v>0</v>
      </c>
      <c r="C12" s="5"/>
      <c r="D12" s="5"/>
      <c r="E12" s="48"/>
      <c r="F12" s="50" t="s">
        <v>18</v>
      </c>
      <c r="G12" s="50"/>
      <c r="H12" s="51"/>
      <c r="I12" s="52"/>
      <c r="J12" s="51">
        <v>0</v>
      </c>
      <c r="K12" s="4"/>
    </row>
    <row r="13" spans="1:11" ht="20" customHeight="1" x14ac:dyDescent="0.35">
      <c r="A13" s="50">
        <v>303</v>
      </c>
      <c r="B13" s="5">
        <v>0</v>
      </c>
      <c r="C13" s="5"/>
      <c r="D13" s="5"/>
      <c r="E13" s="48"/>
      <c r="F13" s="50" t="s">
        <v>19</v>
      </c>
      <c r="G13" s="50"/>
      <c r="H13" s="51"/>
      <c r="I13" s="52"/>
      <c r="J13" s="51">
        <v>0</v>
      </c>
      <c r="K13" s="4"/>
    </row>
    <row r="14" spans="1:11" ht="20" customHeight="1" x14ac:dyDescent="0.35">
      <c r="A14" s="50">
        <v>304</v>
      </c>
      <c r="B14" s="5">
        <v>0</v>
      </c>
      <c r="C14" s="5"/>
      <c r="D14" s="5"/>
      <c r="E14" s="50"/>
      <c r="F14" s="50" t="s">
        <v>20</v>
      </c>
      <c r="G14" s="50"/>
      <c r="H14" s="51"/>
      <c r="I14" s="52"/>
      <c r="J14" s="51">
        <v>0</v>
      </c>
      <c r="K14" s="4"/>
    </row>
    <row r="15" spans="1:11" ht="20" customHeight="1" x14ac:dyDescent="0.35">
      <c r="A15" s="50">
        <v>401</v>
      </c>
      <c r="B15" s="5">
        <v>0</v>
      </c>
      <c r="C15" s="5"/>
      <c r="D15" s="5"/>
      <c r="E15" s="48"/>
      <c r="F15" s="50" t="s">
        <v>21</v>
      </c>
      <c r="G15" s="50"/>
      <c r="H15" s="51"/>
      <c r="I15" s="52"/>
      <c r="J15" s="51">
        <v>0</v>
      </c>
      <c r="K15" s="4"/>
    </row>
    <row r="16" spans="1:11" ht="20" customHeight="1" x14ac:dyDescent="0.35">
      <c r="A16" s="50">
        <v>402</v>
      </c>
      <c r="B16" s="5">
        <v>0</v>
      </c>
      <c r="C16" s="5"/>
      <c r="D16" s="5"/>
      <c r="E16" s="48"/>
      <c r="F16" s="50" t="s">
        <v>22</v>
      </c>
      <c r="G16" s="50"/>
      <c r="H16" s="51"/>
      <c r="I16" s="52"/>
      <c r="J16" s="51">
        <v>0</v>
      </c>
      <c r="K16" s="4"/>
    </row>
    <row r="17" spans="1:11" ht="20" customHeight="1" x14ac:dyDescent="0.35">
      <c r="A17" s="50">
        <v>403</v>
      </c>
      <c r="B17" s="5">
        <v>0</v>
      </c>
      <c r="C17" s="5"/>
      <c r="D17" s="5"/>
      <c r="E17" s="48"/>
      <c r="F17" s="50" t="s">
        <v>23</v>
      </c>
      <c r="G17" s="50"/>
      <c r="H17" s="51"/>
      <c r="I17" s="51"/>
      <c r="J17" s="51">
        <v>0</v>
      </c>
      <c r="K17" s="4"/>
    </row>
    <row r="18" spans="1:11" ht="20" customHeight="1" x14ac:dyDescent="0.35">
      <c r="A18" s="50">
        <v>404</v>
      </c>
      <c r="B18" s="5">
        <v>0</v>
      </c>
      <c r="C18" s="5"/>
      <c r="D18" s="5"/>
      <c r="E18" s="50"/>
      <c r="F18" s="50" t="s">
        <v>24</v>
      </c>
      <c r="G18" s="50"/>
      <c r="H18" s="51"/>
      <c r="I18" s="51"/>
      <c r="J18" s="51">
        <v>0</v>
      </c>
      <c r="K18" s="4"/>
    </row>
    <row r="19" spans="1:11" ht="20" customHeight="1" x14ac:dyDescent="0.35">
      <c r="A19" s="50">
        <v>501</v>
      </c>
      <c r="B19" s="5">
        <v>0</v>
      </c>
      <c r="C19" s="5"/>
      <c r="D19" s="5"/>
      <c r="E19" s="48"/>
      <c r="F19" s="5" t="s">
        <v>25</v>
      </c>
      <c r="G19" s="50"/>
      <c r="H19" s="51"/>
      <c r="I19" s="51"/>
      <c r="J19" s="51">
        <v>0</v>
      </c>
      <c r="K19" s="4"/>
    </row>
    <row r="20" spans="1:11" ht="20" customHeight="1" x14ac:dyDescent="0.35">
      <c r="A20" s="50">
        <v>502</v>
      </c>
      <c r="B20" s="5">
        <v>0</v>
      </c>
      <c r="C20" s="5"/>
      <c r="D20" s="5"/>
      <c r="E20" s="48"/>
      <c r="F20" s="50" t="s">
        <v>26</v>
      </c>
      <c r="G20" s="50"/>
      <c r="H20" s="51"/>
      <c r="I20" s="51"/>
      <c r="J20" s="51">
        <v>0</v>
      </c>
      <c r="K20" s="4"/>
    </row>
    <row r="21" spans="1:11" ht="20" customHeight="1" x14ac:dyDescent="0.35">
      <c r="A21" s="50">
        <v>503</v>
      </c>
      <c r="B21" s="5">
        <v>0</v>
      </c>
      <c r="C21" s="5"/>
      <c r="D21" s="5"/>
      <c r="E21" s="48"/>
      <c r="F21" s="50" t="s">
        <v>27</v>
      </c>
      <c r="G21" s="50"/>
      <c r="H21" s="51"/>
      <c r="I21" s="51"/>
      <c r="J21" s="51">
        <v>0</v>
      </c>
      <c r="K21" s="4"/>
    </row>
    <row r="22" spans="1:11" ht="20" customHeight="1" x14ac:dyDescent="0.35">
      <c r="A22" s="50">
        <v>504</v>
      </c>
      <c r="B22" s="5">
        <v>0</v>
      </c>
      <c r="C22" s="5"/>
      <c r="D22" s="5"/>
      <c r="E22" s="50"/>
      <c r="F22" s="5" t="s">
        <v>28</v>
      </c>
      <c r="G22" s="50"/>
      <c r="H22" s="51"/>
      <c r="I22" s="51"/>
      <c r="J22" s="51">
        <v>0</v>
      </c>
      <c r="K22" s="4"/>
    </row>
    <row r="23" spans="1:11" ht="20" customHeight="1" x14ac:dyDescent="0.35">
      <c r="A23" s="50">
        <v>601</v>
      </c>
      <c r="B23" s="5">
        <v>0</v>
      </c>
      <c r="C23" s="5"/>
      <c r="D23" s="5"/>
      <c r="E23" s="48"/>
      <c r="F23" s="50" t="s">
        <v>29</v>
      </c>
      <c r="G23" s="50"/>
      <c r="H23" s="51"/>
      <c r="I23" s="51"/>
      <c r="J23" s="51">
        <v>0</v>
      </c>
      <c r="K23" s="4"/>
    </row>
    <row r="24" spans="1:11" ht="20" customHeight="1" x14ac:dyDescent="0.35">
      <c r="A24" s="50">
        <v>602</v>
      </c>
      <c r="B24" s="5">
        <v>0</v>
      </c>
      <c r="C24" s="5"/>
      <c r="D24" s="5"/>
      <c r="E24" s="48"/>
      <c r="F24" s="50" t="s">
        <v>30</v>
      </c>
      <c r="G24" s="50"/>
      <c r="H24" s="51"/>
      <c r="I24" s="51"/>
      <c r="J24" s="51">
        <v>0</v>
      </c>
      <c r="K24" s="4"/>
    </row>
    <row r="25" spans="1:11" ht="20" customHeight="1" x14ac:dyDescent="0.35">
      <c r="A25" s="50">
        <v>603</v>
      </c>
      <c r="B25" s="61">
        <v>0</v>
      </c>
      <c r="C25" s="4"/>
      <c r="D25" s="5"/>
      <c r="E25" s="62"/>
      <c r="F25" s="50" t="s">
        <v>31</v>
      </c>
      <c r="G25" s="50"/>
      <c r="H25" s="51"/>
      <c r="I25" s="51"/>
      <c r="J25" s="51">
        <v>0</v>
      </c>
      <c r="K25" s="4"/>
    </row>
    <row r="26" spans="1:11" ht="20" customHeight="1" x14ac:dyDescent="0.35">
      <c r="A26" s="50">
        <v>604</v>
      </c>
      <c r="B26" s="5">
        <v>0</v>
      </c>
      <c r="C26" s="5"/>
      <c r="D26" s="5"/>
      <c r="E26" s="48"/>
      <c r="F26" s="50" t="s">
        <v>32</v>
      </c>
      <c r="G26" s="50"/>
      <c r="H26" s="51"/>
      <c r="I26" s="51"/>
      <c r="J26" s="51">
        <v>0</v>
      </c>
      <c r="K26" s="4"/>
    </row>
    <row r="27" spans="1:11" ht="20" customHeight="1" x14ac:dyDescent="0.35">
      <c r="A27" s="50">
        <v>701</v>
      </c>
      <c r="B27" s="5">
        <v>0</v>
      </c>
      <c r="C27" s="5"/>
      <c r="D27" s="5"/>
      <c r="E27" s="48"/>
      <c r="F27" s="50" t="s">
        <v>33</v>
      </c>
      <c r="G27" s="50"/>
      <c r="H27" s="51"/>
      <c r="I27" s="51"/>
      <c r="J27" s="51">
        <v>0</v>
      </c>
      <c r="K27" s="4"/>
    </row>
    <row r="28" spans="1:11" ht="20" customHeight="1" x14ac:dyDescent="0.35">
      <c r="A28" s="50">
        <v>702</v>
      </c>
      <c r="B28" s="5">
        <v>0</v>
      </c>
      <c r="C28" s="5"/>
      <c r="D28" s="5"/>
      <c r="E28" s="48"/>
      <c r="F28" s="50" t="s">
        <v>34</v>
      </c>
      <c r="G28" s="50"/>
      <c r="H28" s="51"/>
      <c r="I28" s="51"/>
      <c r="J28" s="51">
        <v>0</v>
      </c>
      <c r="K28" s="4"/>
    </row>
    <row r="29" spans="1:11" ht="20" customHeight="1" x14ac:dyDescent="0.35">
      <c r="A29" s="50">
        <v>703</v>
      </c>
      <c r="B29" s="5">
        <v>0</v>
      </c>
      <c r="C29" s="5"/>
      <c r="D29" s="5"/>
      <c r="E29" s="48"/>
      <c r="F29" s="50" t="s">
        <v>35</v>
      </c>
      <c r="G29" s="50"/>
      <c r="H29" s="51"/>
      <c r="I29" s="51"/>
      <c r="J29" s="51">
        <v>0</v>
      </c>
      <c r="K29" s="4"/>
    </row>
    <row r="30" spans="1:11" ht="20" customHeight="1" x14ac:dyDescent="0.35">
      <c r="A30" s="50">
        <v>704</v>
      </c>
      <c r="B30" s="5">
        <v>0</v>
      </c>
      <c r="C30" s="5"/>
      <c r="D30" s="5"/>
      <c r="E30" s="48"/>
      <c r="F30" s="50" t="s">
        <v>36</v>
      </c>
      <c r="G30" s="50"/>
      <c r="H30" s="51"/>
      <c r="I30" s="51"/>
      <c r="J30" s="51">
        <v>0</v>
      </c>
      <c r="K30" s="4"/>
    </row>
    <row r="31" spans="1:11" ht="20" customHeight="1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50"/>
      <c r="H31" s="51"/>
      <c r="I31" s="51"/>
      <c r="J31" s="51">
        <v>0</v>
      </c>
      <c r="K31" s="4"/>
    </row>
    <row r="32" spans="1:11" ht="20" customHeight="1" x14ac:dyDescent="0.35">
      <c r="A32" s="50">
        <v>802</v>
      </c>
      <c r="B32" s="5">
        <v>0</v>
      </c>
      <c r="C32" s="5"/>
      <c r="D32" s="5"/>
      <c r="E32" s="48"/>
      <c r="F32" s="50" t="s">
        <v>38</v>
      </c>
      <c r="G32" s="50"/>
      <c r="H32" s="51"/>
      <c r="I32" s="51"/>
      <c r="J32" s="51">
        <v>0</v>
      </c>
      <c r="K32" s="4"/>
    </row>
    <row r="33" spans="1:11" ht="20" customHeight="1" x14ac:dyDescent="0.35">
      <c r="A33" s="50">
        <v>803</v>
      </c>
      <c r="B33" s="5">
        <v>0</v>
      </c>
      <c r="C33" s="5"/>
      <c r="D33" s="5"/>
      <c r="E33" s="48"/>
      <c r="F33" s="50" t="s">
        <v>39</v>
      </c>
      <c r="G33" s="50"/>
      <c r="H33" s="51"/>
      <c r="I33" s="51"/>
      <c r="J33" s="51">
        <v>0</v>
      </c>
      <c r="K33" s="4"/>
    </row>
    <row r="34" spans="1:11" ht="20" customHeight="1" x14ac:dyDescent="0.35">
      <c r="A34" s="50">
        <v>804</v>
      </c>
      <c r="B34" s="5">
        <v>0</v>
      </c>
      <c r="C34" s="5"/>
      <c r="D34" s="5"/>
      <c r="E34" s="48"/>
      <c r="F34" s="50" t="s">
        <v>40</v>
      </c>
      <c r="G34" s="50"/>
      <c r="H34" s="51"/>
      <c r="I34" s="51"/>
      <c r="J34" s="51">
        <v>0</v>
      </c>
      <c r="K34" s="4"/>
    </row>
    <row r="35" spans="1:11" ht="20" customHeight="1" x14ac:dyDescent="0.35">
      <c r="A35" s="50">
        <v>901</v>
      </c>
      <c r="B35" s="5">
        <v>0</v>
      </c>
      <c r="C35" s="5"/>
      <c r="D35" s="5"/>
      <c r="E35" s="48"/>
      <c r="F35" s="50" t="s">
        <v>41</v>
      </c>
      <c r="G35" s="50"/>
      <c r="H35" s="51"/>
      <c r="I35" s="51"/>
      <c r="J35" s="51">
        <v>0</v>
      </c>
      <c r="K35" s="4"/>
    </row>
    <row r="36" spans="1:11" ht="20" customHeight="1" x14ac:dyDescent="0.35">
      <c r="A36" s="50">
        <v>902</v>
      </c>
      <c r="B36" s="5">
        <v>0</v>
      </c>
      <c r="C36" s="5"/>
      <c r="D36" s="5"/>
      <c r="E36" s="50"/>
      <c r="F36" s="50" t="s">
        <v>42</v>
      </c>
      <c r="G36" s="50"/>
      <c r="H36" s="51"/>
      <c r="I36" s="51"/>
      <c r="J36" s="51">
        <v>0</v>
      </c>
      <c r="K36" s="4"/>
    </row>
    <row r="37" spans="1:11" ht="20" customHeight="1" x14ac:dyDescent="0.35">
      <c r="A37" s="50">
        <v>903</v>
      </c>
      <c r="B37" s="5">
        <v>0</v>
      </c>
      <c r="C37" s="5"/>
      <c r="D37" s="5"/>
      <c r="E37" s="50"/>
      <c r="F37" s="50" t="s">
        <v>43</v>
      </c>
      <c r="G37" s="50"/>
      <c r="H37" s="51"/>
      <c r="I37" s="51"/>
      <c r="J37" s="51">
        <v>0</v>
      </c>
      <c r="K37" s="4"/>
    </row>
    <row r="38" spans="1:11" ht="20" customHeight="1" x14ac:dyDescent="0.35">
      <c r="A38" s="50">
        <v>904</v>
      </c>
      <c r="B38" s="5">
        <v>0</v>
      </c>
      <c r="C38" s="5"/>
      <c r="D38" s="5"/>
      <c r="E38" s="48"/>
      <c r="F38" s="50" t="s">
        <v>44</v>
      </c>
      <c r="G38" s="5"/>
      <c r="H38" s="51"/>
      <c r="I38" s="51"/>
      <c r="J38" s="51">
        <v>0</v>
      </c>
      <c r="K38" s="4"/>
    </row>
    <row r="39" spans="1:11" ht="20" customHeight="1" x14ac:dyDescent="0.35">
      <c r="A39" s="50">
        <v>1001</v>
      </c>
      <c r="B39" s="5">
        <v>3500</v>
      </c>
      <c r="C39" s="5" t="s">
        <v>9</v>
      </c>
      <c r="D39" s="5"/>
      <c r="E39" s="48"/>
      <c r="F39" s="50" t="s">
        <v>45</v>
      </c>
      <c r="G39" s="50"/>
      <c r="H39" s="51"/>
      <c r="I39" s="51"/>
      <c r="J39" s="51">
        <v>0</v>
      </c>
      <c r="K39" s="4"/>
    </row>
    <row r="40" spans="1:11" ht="20" customHeight="1" x14ac:dyDescent="0.35">
      <c r="A40" s="50">
        <v>1002</v>
      </c>
      <c r="B40" s="5">
        <v>0</v>
      </c>
      <c r="C40" s="5"/>
      <c r="D40" s="5"/>
      <c r="E40" s="48"/>
      <c r="F40" s="5" t="s">
        <v>46</v>
      </c>
      <c r="G40" s="50"/>
      <c r="H40" s="51"/>
      <c r="I40" s="51"/>
      <c r="J40" s="51">
        <v>0</v>
      </c>
      <c r="K40" s="4"/>
    </row>
    <row r="41" spans="1:11" ht="20" customHeight="1" x14ac:dyDescent="0.35">
      <c r="A41" s="50">
        <v>1003</v>
      </c>
      <c r="B41" s="5">
        <v>0</v>
      </c>
      <c r="C41" s="5"/>
      <c r="D41" s="5"/>
      <c r="E41" s="48"/>
      <c r="F41" s="50" t="s">
        <v>47</v>
      </c>
      <c r="G41" s="50"/>
      <c r="H41" s="51"/>
      <c r="I41" s="51"/>
      <c r="J41" s="51">
        <v>0</v>
      </c>
      <c r="K41" s="4"/>
    </row>
    <row r="42" spans="1:11" ht="20" customHeight="1" x14ac:dyDescent="0.35">
      <c r="A42" s="50">
        <v>1004</v>
      </c>
      <c r="B42" s="5">
        <v>0</v>
      </c>
      <c r="C42" s="5"/>
      <c r="D42" s="5"/>
      <c r="E42" s="48"/>
      <c r="F42" s="50" t="s">
        <v>127</v>
      </c>
      <c r="G42" s="50"/>
      <c r="H42" s="51"/>
      <c r="I42" s="51"/>
      <c r="J42" s="51">
        <v>0</v>
      </c>
      <c r="K42" s="4"/>
    </row>
    <row r="43" spans="1:11" ht="20" customHeight="1" x14ac:dyDescent="0.35">
      <c r="A43" s="50" t="s">
        <v>425</v>
      </c>
      <c r="B43" s="5">
        <v>0</v>
      </c>
      <c r="C43" s="5" t="s">
        <v>426</v>
      </c>
      <c r="D43" s="5"/>
      <c r="E43" s="48"/>
      <c r="F43" s="50"/>
      <c r="G43" s="50"/>
      <c r="H43" s="51"/>
      <c r="I43" s="51"/>
      <c r="J43" s="51"/>
      <c r="K43" s="4"/>
    </row>
    <row r="44" spans="1:11" ht="20" customHeight="1" x14ac:dyDescent="0.35">
      <c r="A44" s="14" t="s">
        <v>49</v>
      </c>
      <c r="B44" s="15">
        <f>SUM(B3:B43)</f>
        <v>7000</v>
      </c>
      <c r="C44" s="14"/>
      <c r="D44" s="14"/>
      <c r="E44" s="16"/>
      <c r="F44" s="16"/>
      <c r="G44" s="16"/>
      <c r="H44" s="16"/>
      <c r="I44" s="16"/>
      <c r="J44" s="15">
        <f>SUM(J3:J42)</f>
        <v>0</v>
      </c>
      <c r="K44" s="4"/>
    </row>
  </sheetData>
  <autoFilter ref="A2:K2" xr:uid="{F141A371-EE14-4319-A89E-2CD9C4C7D54E}"/>
  <mergeCells count="1">
    <mergeCell ref="A1:K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31AFA-B91D-401A-BE3B-B8ECCE003C97}">
  <dimension ref="A1:K44"/>
  <sheetViews>
    <sheetView workbookViewId="0">
      <selection activeCell="H3" sqref="H3"/>
    </sheetView>
  </sheetViews>
  <sheetFormatPr defaultRowHeight="14.5" x14ac:dyDescent="0.35"/>
  <sheetData>
    <row r="1" spans="1:1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39" x14ac:dyDescent="0.35">
      <c r="A2" s="72" t="s">
        <v>1</v>
      </c>
      <c r="B2" s="72" t="s">
        <v>2</v>
      </c>
      <c r="C2" s="72" t="s">
        <v>274</v>
      </c>
      <c r="D2" s="72" t="s">
        <v>50</v>
      </c>
      <c r="E2" s="72" t="s">
        <v>3</v>
      </c>
      <c r="F2" s="72" t="s">
        <v>4</v>
      </c>
      <c r="G2" s="72" t="s">
        <v>5</v>
      </c>
      <c r="H2" s="72" t="s">
        <v>6</v>
      </c>
      <c r="I2" s="72" t="s">
        <v>3</v>
      </c>
      <c r="J2" s="72" t="s">
        <v>7</v>
      </c>
      <c r="K2" s="72" t="s">
        <v>413</v>
      </c>
    </row>
    <row r="3" spans="1:11" ht="94.5" x14ac:dyDescent="0.35">
      <c r="A3" s="50">
        <v>101</v>
      </c>
      <c r="B3" s="5">
        <v>0</v>
      </c>
      <c r="C3" s="5"/>
      <c r="D3" s="5"/>
      <c r="E3" s="11"/>
      <c r="F3" s="5" t="s">
        <v>8</v>
      </c>
      <c r="G3" s="5"/>
      <c r="H3" s="66" t="s">
        <v>427</v>
      </c>
      <c r="I3" s="52"/>
      <c r="J3" s="51">
        <v>19350</v>
      </c>
      <c r="K3" s="4"/>
    </row>
    <row r="4" spans="1:11" ht="40.5" x14ac:dyDescent="0.35">
      <c r="A4" s="50">
        <v>102</v>
      </c>
      <c r="B4" s="5">
        <v>0</v>
      </c>
      <c r="C4" s="5" t="s">
        <v>9</v>
      </c>
      <c r="D4" s="5"/>
      <c r="E4" s="48"/>
      <c r="F4" s="50" t="s">
        <v>10</v>
      </c>
      <c r="G4" s="50"/>
      <c r="H4" s="66"/>
      <c r="I4" s="52"/>
      <c r="J4" s="51">
        <v>0</v>
      </c>
      <c r="K4" s="4"/>
    </row>
    <row r="5" spans="1:11" ht="40.5" x14ac:dyDescent="0.35">
      <c r="A5" s="50">
        <v>103</v>
      </c>
      <c r="B5" s="5">
        <v>0</v>
      </c>
      <c r="C5" s="5"/>
      <c r="D5" s="5"/>
      <c r="E5" s="50"/>
      <c r="F5" s="50" t="s">
        <v>11</v>
      </c>
      <c r="G5" s="50"/>
      <c r="H5" s="66"/>
      <c r="I5" s="52"/>
      <c r="J5" s="51">
        <v>0</v>
      </c>
      <c r="K5" s="4"/>
    </row>
    <row r="6" spans="1:11" ht="40.5" x14ac:dyDescent="0.35">
      <c r="A6" s="50">
        <v>104</v>
      </c>
      <c r="B6" s="5">
        <v>0</v>
      </c>
      <c r="C6" s="5"/>
      <c r="D6" s="5"/>
      <c r="E6" s="48"/>
      <c r="F6" s="5" t="s">
        <v>12</v>
      </c>
      <c r="G6" s="50"/>
      <c r="H6" s="54"/>
      <c r="I6" s="52"/>
      <c r="J6" s="51">
        <v>0</v>
      </c>
      <c r="K6" s="4"/>
    </row>
    <row r="7" spans="1:11" ht="40.5" x14ac:dyDescent="0.35">
      <c r="A7" s="50">
        <v>201</v>
      </c>
      <c r="B7" s="5">
        <v>0</v>
      </c>
      <c r="C7" s="5"/>
      <c r="D7" s="5"/>
      <c r="E7" s="50"/>
      <c r="F7" s="5" t="s">
        <v>13</v>
      </c>
      <c r="G7" s="50"/>
      <c r="H7" s="58"/>
      <c r="I7" s="4"/>
      <c r="J7" s="51">
        <v>0</v>
      </c>
      <c r="K7" s="4"/>
    </row>
    <row r="8" spans="1:11" ht="40.5" x14ac:dyDescent="0.35">
      <c r="A8" s="50">
        <v>202</v>
      </c>
      <c r="B8" s="5">
        <v>0</v>
      </c>
      <c r="C8" s="5"/>
      <c r="D8" s="5"/>
      <c r="E8" s="48"/>
      <c r="F8" s="50" t="s">
        <v>14</v>
      </c>
      <c r="G8" s="50"/>
      <c r="H8" s="54"/>
      <c r="I8" s="52"/>
      <c r="J8" s="51">
        <v>0</v>
      </c>
      <c r="K8" s="4"/>
    </row>
    <row r="9" spans="1:11" ht="40.5" x14ac:dyDescent="0.35">
      <c r="A9" s="50">
        <v>203</v>
      </c>
      <c r="B9" s="5">
        <v>0</v>
      </c>
      <c r="C9" s="5"/>
      <c r="D9" s="5"/>
      <c r="E9" s="50"/>
      <c r="F9" s="50" t="s">
        <v>15</v>
      </c>
      <c r="G9" s="50"/>
      <c r="H9" s="51"/>
      <c r="I9" s="52"/>
      <c r="J9" s="51">
        <v>0</v>
      </c>
      <c r="K9" s="4"/>
    </row>
    <row r="10" spans="1:11" ht="54" x14ac:dyDescent="0.35">
      <c r="A10" s="50">
        <v>204</v>
      </c>
      <c r="B10" s="5">
        <v>0</v>
      </c>
      <c r="C10" s="5"/>
      <c r="D10" s="5"/>
      <c r="E10" s="48"/>
      <c r="F10" s="50" t="s">
        <v>16</v>
      </c>
      <c r="G10" s="50"/>
      <c r="H10" s="51"/>
      <c r="I10" s="52"/>
      <c r="J10" s="51">
        <v>0</v>
      </c>
      <c r="K10" s="4"/>
    </row>
    <row r="11" spans="1:11" ht="40.5" x14ac:dyDescent="0.35">
      <c r="A11" s="50">
        <v>301</v>
      </c>
      <c r="B11" s="5">
        <v>0</v>
      </c>
      <c r="C11" s="5"/>
      <c r="D11" s="5"/>
      <c r="E11" s="48"/>
      <c r="F11" s="50" t="s">
        <v>17</v>
      </c>
      <c r="G11" s="50"/>
      <c r="H11" s="51"/>
      <c r="I11" s="52"/>
      <c r="J11" s="51">
        <v>0</v>
      </c>
      <c r="K11" s="4"/>
    </row>
    <row r="12" spans="1:11" ht="54" x14ac:dyDescent="0.35">
      <c r="A12" s="50">
        <v>302</v>
      </c>
      <c r="B12" s="5">
        <v>0</v>
      </c>
      <c r="C12" s="5"/>
      <c r="D12" s="5"/>
      <c r="E12" s="48"/>
      <c r="F12" s="50" t="s">
        <v>18</v>
      </c>
      <c r="G12" s="50"/>
      <c r="H12" s="51"/>
      <c r="I12" s="52"/>
      <c r="J12" s="51">
        <v>0</v>
      </c>
      <c r="K12" s="4"/>
    </row>
    <row r="13" spans="1:11" ht="54" x14ac:dyDescent="0.35">
      <c r="A13" s="50">
        <v>303</v>
      </c>
      <c r="B13" s="5">
        <v>0</v>
      </c>
      <c r="C13" s="5"/>
      <c r="D13" s="5"/>
      <c r="E13" s="48"/>
      <c r="F13" s="50" t="s">
        <v>19</v>
      </c>
      <c r="G13" s="50"/>
      <c r="H13" s="51"/>
      <c r="I13" s="52"/>
      <c r="J13" s="51">
        <v>0</v>
      </c>
      <c r="K13" s="4"/>
    </row>
    <row r="14" spans="1:11" ht="54" x14ac:dyDescent="0.35">
      <c r="A14" s="50">
        <v>304</v>
      </c>
      <c r="B14" s="5">
        <v>0</v>
      </c>
      <c r="C14" s="5"/>
      <c r="D14" s="5"/>
      <c r="E14" s="50"/>
      <c r="F14" s="50" t="s">
        <v>20</v>
      </c>
      <c r="G14" s="50"/>
      <c r="H14" s="51"/>
      <c r="I14" s="52"/>
      <c r="J14" s="51">
        <v>0</v>
      </c>
      <c r="K14" s="4"/>
    </row>
    <row r="15" spans="1:11" ht="40.5" x14ac:dyDescent="0.35">
      <c r="A15" s="50">
        <v>401</v>
      </c>
      <c r="B15" s="5">
        <v>0</v>
      </c>
      <c r="C15" s="5"/>
      <c r="D15" s="5"/>
      <c r="E15" s="48"/>
      <c r="F15" s="50" t="s">
        <v>21</v>
      </c>
      <c r="G15" s="50"/>
      <c r="H15" s="51"/>
      <c r="I15" s="52"/>
      <c r="J15" s="51">
        <v>0</v>
      </c>
      <c r="K15" s="4"/>
    </row>
    <row r="16" spans="1:11" ht="54" x14ac:dyDescent="0.35">
      <c r="A16" s="50">
        <v>402</v>
      </c>
      <c r="B16" s="5">
        <v>0</v>
      </c>
      <c r="C16" s="5"/>
      <c r="D16" s="5"/>
      <c r="E16" s="48"/>
      <c r="F16" s="50" t="s">
        <v>22</v>
      </c>
      <c r="G16" s="50"/>
      <c r="H16" s="51"/>
      <c r="I16" s="52"/>
      <c r="J16" s="51">
        <v>0</v>
      </c>
      <c r="K16" s="4"/>
    </row>
    <row r="17" spans="1:11" ht="54" x14ac:dyDescent="0.35">
      <c r="A17" s="50">
        <v>403</v>
      </c>
      <c r="B17" s="5">
        <v>0</v>
      </c>
      <c r="C17" s="5"/>
      <c r="D17" s="5"/>
      <c r="E17" s="48"/>
      <c r="F17" s="50" t="s">
        <v>23</v>
      </c>
      <c r="G17" s="50"/>
      <c r="H17" s="51"/>
      <c r="I17" s="51"/>
      <c r="J17" s="51">
        <v>0</v>
      </c>
      <c r="K17" s="4"/>
    </row>
    <row r="18" spans="1:11" ht="54" x14ac:dyDescent="0.35">
      <c r="A18" s="50">
        <v>404</v>
      </c>
      <c r="B18" s="5">
        <v>0</v>
      </c>
      <c r="C18" s="5"/>
      <c r="D18" s="5"/>
      <c r="E18" s="50"/>
      <c r="F18" s="50" t="s">
        <v>24</v>
      </c>
      <c r="G18" s="50"/>
      <c r="H18" s="51"/>
      <c r="I18" s="51"/>
      <c r="J18" s="51">
        <v>0</v>
      </c>
      <c r="K18" s="4"/>
    </row>
    <row r="19" spans="1:11" ht="54" x14ac:dyDescent="0.35">
      <c r="A19" s="50">
        <v>501</v>
      </c>
      <c r="B19" s="5">
        <v>0</v>
      </c>
      <c r="C19" s="5"/>
      <c r="D19" s="5"/>
      <c r="E19" s="48"/>
      <c r="F19" s="5" t="s">
        <v>25</v>
      </c>
      <c r="G19" s="50"/>
      <c r="H19" s="51"/>
      <c r="I19" s="51"/>
      <c r="J19" s="51">
        <v>0</v>
      </c>
      <c r="K19" s="4"/>
    </row>
    <row r="20" spans="1:11" ht="54" x14ac:dyDescent="0.35">
      <c r="A20" s="50">
        <v>502</v>
      </c>
      <c r="B20" s="5">
        <v>0</v>
      </c>
      <c r="C20" s="5"/>
      <c r="D20" s="5"/>
      <c r="E20" s="48"/>
      <c r="F20" s="50" t="s">
        <v>26</v>
      </c>
      <c r="G20" s="50"/>
      <c r="H20" s="51"/>
      <c r="I20" s="51"/>
      <c r="J20" s="51">
        <v>0</v>
      </c>
      <c r="K20" s="4"/>
    </row>
    <row r="21" spans="1:11" ht="40.5" x14ac:dyDescent="0.35">
      <c r="A21" s="50">
        <v>503</v>
      </c>
      <c r="B21" s="5">
        <v>0</v>
      </c>
      <c r="C21" s="5"/>
      <c r="D21" s="5"/>
      <c r="E21" s="48"/>
      <c r="F21" s="50" t="s">
        <v>27</v>
      </c>
      <c r="G21" s="50"/>
      <c r="H21" s="51"/>
      <c r="I21" s="51"/>
      <c r="J21" s="51">
        <v>0</v>
      </c>
      <c r="K21" s="4"/>
    </row>
    <row r="22" spans="1:11" ht="54" x14ac:dyDescent="0.35">
      <c r="A22" s="50">
        <v>504</v>
      </c>
      <c r="B22" s="5">
        <v>0</v>
      </c>
      <c r="C22" s="5"/>
      <c r="D22" s="5"/>
      <c r="E22" s="50"/>
      <c r="F22" s="5" t="s">
        <v>28</v>
      </c>
      <c r="G22" s="50"/>
      <c r="H22" s="51"/>
      <c r="I22" s="51"/>
      <c r="J22" s="51">
        <v>0</v>
      </c>
      <c r="K22" s="4"/>
    </row>
    <row r="23" spans="1:11" ht="40.5" x14ac:dyDescent="0.35">
      <c r="A23" s="50">
        <v>601</v>
      </c>
      <c r="B23" s="5">
        <v>0</v>
      </c>
      <c r="C23" s="5"/>
      <c r="D23" s="5"/>
      <c r="E23" s="48"/>
      <c r="F23" s="50" t="s">
        <v>29</v>
      </c>
      <c r="G23" s="50"/>
      <c r="H23" s="51"/>
      <c r="I23" s="51"/>
      <c r="J23" s="51">
        <v>0</v>
      </c>
      <c r="K23" s="4"/>
    </row>
    <row r="24" spans="1:11" ht="40.5" x14ac:dyDescent="0.35">
      <c r="A24" s="50">
        <v>602</v>
      </c>
      <c r="B24" s="5">
        <v>0</v>
      </c>
      <c r="C24" s="5"/>
      <c r="D24" s="5"/>
      <c r="E24" s="48"/>
      <c r="F24" s="50" t="s">
        <v>30</v>
      </c>
      <c r="G24" s="50"/>
      <c r="H24" s="51"/>
      <c r="I24" s="51"/>
      <c r="J24" s="51">
        <v>0</v>
      </c>
      <c r="K24" s="4"/>
    </row>
    <row r="25" spans="1:11" ht="40.5" x14ac:dyDescent="0.35">
      <c r="A25" s="50">
        <v>603</v>
      </c>
      <c r="B25" s="5">
        <v>0</v>
      </c>
      <c r="C25" s="4"/>
      <c r="D25" s="5"/>
      <c r="E25" s="62"/>
      <c r="F25" s="50" t="s">
        <v>31</v>
      </c>
      <c r="G25" s="50"/>
      <c r="H25" s="51"/>
      <c r="I25" s="51"/>
      <c r="J25" s="51">
        <v>0</v>
      </c>
      <c r="K25" s="4"/>
    </row>
    <row r="26" spans="1:11" ht="40.5" x14ac:dyDescent="0.35">
      <c r="A26" s="50">
        <v>604</v>
      </c>
      <c r="B26" s="5">
        <v>0</v>
      </c>
      <c r="C26" s="5"/>
      <c r="D26" s="5"/>
      <c r="E26" s="48"/>
      <c r="F26" s="50" t="s">
        <v>32</v>
      </c>
      <c r="G26" s="50"/>
      <c r="H26" s="51"/>
      <c r="I26" s="51"/>
      <c r="J26" s="51">
        <v>0</v>
      </c>
      <c r="K26" s="4"/>
    </row>
    <row r="27" spans="1:11" ht="40.5" x14ac:dyDescent="0.35">
      <c r="A27" s="50">
        <v>701</v>
      </c>
      <c r="B27" s="5">
        <v>0</v>
      </c>
      <c r="C27" s="5"/>
      <c r="D27" s="5"/>
      <c r="E27" s="48"/>
      <c r="F27" s="50" t="s">
        <v>33</v>
      </c>
      <c r="G27" s="50"/>
      <c r="H27" s="51"/>
      <c r="I27" s="51"/>
      <c r="J27" s="51">
        <v>0</v>
      </c>
      <c r="K27" s="4"/>
    </row>
    <row r="28" spans="1:11" ht="67.5" x14ac:dyDescent="0.35">
      <c r="A28" s="50">
        <v>702</v>
      </c>
      <c r="B28" s="5">
        <v>0</v>
      </c>
      <c r="C28" s="5"/>
      <c r="D28" s="5"/>
      <c r="E28" s="48"/>
      <c r="F28" s="50" t="s">
        <v>34</v>
      </c>
      <c r="G28" s="50"/>
      <c r="H28" s="51"/>
      <c r="I28" s="51"/>
      <c r="J28" s="51">
        <v>0</v>
      </c>
      <c r="K28" s="4"/>
    </row>
    <row r="29" spans="1:11" ht="54" x14ac:dyDescent="0.35">
      <c r="A29" s="50">
        <v>703</v>
      </c>
      <c r="B29" s="5">
        <v>0</v>
      </c>
      <c r="C29" s="5"/>
      <c r="D29" s="5"/>
      <c r="E29" s="48"/>
      <c r="F29" s="50" t="s">
        <v>35</v>
      </c>
      <c r="G29" s="50"/>
      <c r="H29" s="51"/>
      <c r="I29" s="51"/>
      <c r="J29" s="51">
        <v>0</v>
      </c>
      <c r="K29" s="4"/>
    </row>
    <row r="30" spans="1:11" ht="81" x14ac:dyDescent="0.35">
      <c r="A30" s="50">
        <v>704</v>
      </c>
      <c r="B30" s="5">
        <v>0</v>
      </c>
      <c r="C30" s="5"/>
      <c r="D30" s="5"/>
      <c r="E30" s="48"/>
      <c r="F30" s="50" t="s">
        <v>36</v>
      </c>
      <c r="G30" s="50"/>
      <c r="H30" s="51"/>
      <c r="I30" s="51"/>
      <c r="J30" s="51">
        <v>0</v>
      </c>
      <c r="K30" s="4"/>
    </row>
    <row r="31" spans="1:11" ht="27" x14ac:dyDescent="0.35">
      <c r="A31" s="6">
        <v>801</v>
      </c>
      <c r="B31" s="5">
        <v>0</v>
      </c>
      <c r="C31" s="6"/>
      <c r="D31" s="6"/>
      <c r="E31" s="6"/>
      <c r="F31" s="6" t="s">
        <v>291</v>
      </c>
      <c r="G31" s="50"/>
      <c r="H31" s="51"/>
      <c r="I31" s="51"/>
      <c r="J31" s="51">
        <v>0</v>
      </c>
      <c r="K31" s="4"/>
    </row>
    <row r="32" spans="1:11" ht="54" x14ac:dyDescent="0.35">
      <c r="A32" s="50">
        <v>802</v>
      </c>
      <c r="B32" s="5">
        <v>0</v>
      </c>
      <c r="C32" s="5"/>
      <c r="D32" s="5"/>
      <c r="E32" s="48"/>
      <c r="F32" s="50" t="s">
        <v>38</v>
      </c>
      <c r="G32" s="50"/>
      <c r="H32" s="51"/>
      <c r="I32" s="51"/>
      <c r="J32" s="51">
        <v>0</v>
      </c>
      <c r="K32" s="4"/>
    </row>
    <row r="33" spans="1:11" ht="54" x14ac:dyDescent="0.35">
      <c r="A33" s="50">
        <v>803</v>
      </c>
      <c r="B33" s="5">
        <v>0</v>
      </c>
      <c r="C33" s="5"/>
      <c r="D33" s="5"/>
      <c r="E33" s="48"/>
      <c r="F33" s="50" t="s">
        <v>39</v>
      </c>
      <c r="G33" s="50"/>
      <c r="H33" s="51"/>
      <c r="I33" s="51"/>
      <c r="J33" s="51">
        <v>0</v>
      </c>
      <c r="K33" s="4"/>
    </row>
    <row r="34" spans="1:11" ht="54" x14ac:dyDescent="0.35">
      <c r="A34" s="50">
        <v>804</v>
      </c>
      <c r="B34" s="5">
        <v>0</v>
      </c>
      <c r="C34" s="5"/>
      <c r="D34" s="5"/>
      <c r="E34" s="48"/>
      <c r="F34" s="50" t="s">
        <v>40</v>
      </c>
      <c r="G34" s="50"/>
      <c r="H34" s="51"/>
      <c r="I34" s="51"/>
      <c r="J34" s="51">
        <v>0</v>
      </c>
      <c r="K34" s="4"/>
    </row>
    <row r="35" spans="1:11" ht="40.5" x14ac:dyDescent="0.35">
      <c r="A35" s="50">
        <v>901</v>
      </c>
      <c r="B35" s="5">
        <v>0</v>
      </c>
      <c r="C35" s="5"/>
      <c r="D35" s="5"/>
      <c r="E35" s="48"/>
      <c r="F35" s="50" t="s">
        <v>41</v>
      </c>
      <c r="G35" s="50"/>
      <c r="H35" s="51"/>
      <c r="I35" s="51"/>
      <c r="J35" s="51">
        <v>0</v>
      </c>
      <c r="K35" s="4"/>
    </row>
    <row r="36" spans="1:11" ht="40.5" x14ac:dyDescent="0.35">
      <c r="A36" s="50">
        <v>902</v>
      </c>
      <c r="B36" s="5">
        <v>0</v>
      </c>
      <c r="C36" s="5"/>
      <c r="D36" s="5"/>
      <c r="E36" s="50"/>
      <c r="F36" s="50" t="s">
        <v>42</v>
      </c>
      <c r="G36" s="50"/>
      <c r="H36" s="51"/>
      <c r="I36" s="51"/>
      <c r="J36" s="51">
        <v>0</v>
      </c>
      <c r="K36" s="4"/>
    </row>
    <row r="37" spans="1:11" ht="40.5" x14ac:dyDescent="0.35">
      <c r="A37" s="50">
        <v>903</v>
      </c>
      <c r="B37" s="5">
        <v>0</v>
      </c>
      <c r="C37" s="5"/>
      <c r="D37" s="5"/>
      <c r="E37" s="50"/>
      <c r="F37" s="50" t="s">
        <v>43</v>
      </c>
      <c r="G37" s="50"/>
      <c r="H37" s="51"/>
      <c r="I37" s="51"/>
      <c r="J37" s="51">
        <v>0</v>
      </c>
      <c r="K37" s="4"/>
    </row>
    <row r="38" spans="1:11" ht="40.5" x14ac:dyDescent="0.35">
      <c r="A38" s="50">
        <v>904</v>
      </c>
      <c r="B38" s="5">
        <v>0</v>
      </c>
      <c r="C38" s="5"/>
      <c r="D38" s="5"/>
      <c r="E38" s="48"/>
      <c r="F38" s="50" t="s">
        <v>44</v>
      </c>
      <c r="G38" s="5"/>
      <c r="H38" s="51"/>
      <c r="I38" s="51"/>
      <c r="J38" s="51">
        <v>0</v>
      </c>
      <c r="K38" s="4"/>
    </row>
    <row r="39" spans="1:11" ht="40.5" x14ac:dyDescent="0.35">
      <c r="A39" s="50">
        <v>1001</v>
      </c>
      <c r="B39" s="5">
        <v>0</v>
      </c>
      <c r="C39" s="5" t="s">
        <v>9</v>
      </c>
      <c r="D39" s="5"/>
      <c r="E39" s="48"/>
      <c r="F39" s="50" t="s">
        <v>45</v>
      </c>
      <c r="G39" s="50"/>
      <c r="H39" s="51"/>
      <c r="I39" s="51"/>
      <c r="J39" s="51">
        <v>0</v>
      </c>
      <c r="K39" s="4"/>
    </row>
    <row r="40" spans="1:11" ht="54" x14ac:dyDescent="0.35">
      <c r="A40" s="50">
        <v>1002</v>
      </c>
      <c r="B40" s="5">
        <v>0</v>
      </c>
      <c r="C40" s="5"/>
      <c r="D40" s="5"/>
      <c r="E40" s="48"/>
      <c r="F40" s="5" t="s">
        <v>46</v>
      </c>
      <c r="G40" s="50"/>
      <c r="H40" s="51"/>
      <c r="I40" s="51"/>
      <c r="J40" s="51">
        <v>0</v>
      </c>
      <c r="K40" s="4"/>
    </row>
    <row r="41" spans="1:11" ht="40.5" x14ac:dyDescent="0.35">
      <c r="A41" s="50">
        <v>1003</v>
      </c>
      <c r="B41" s="5">
        <v>0</v>
      </c>
      <c r="C41" s="5"/>
      <c r="D41" s="5"/>
      <c r="E41" s="48"/>
      <c r="F41" s="50" t="s">
        <v>47</v>
      </c>
      <c r="G41" s="50"/>
      <c r="H41" s="51"/>
      <c r="I41" s="51"/>
      <c r="J41" s="51">
        <v>0</v>
      </c>
      <c r="K41" s="4"/>
    </row>
    <row r="42" spans="1:11" ht="40.5" x14ac:dyDescent="0.35">
      <c r="A42" s="50">
        <v>1004</v>
      </c>
      <c r="B42" s="5">
        <v>0</v>
      </c>
      <c r="C42" s="5"/>
      <c r="D42" s="5"/>
      <c r="E42" s="48"/>
      <c r="F42" s="50" t="s">
        <v>127</v>
      </c>
      <c r="G42" s="50"/>
      <c r="H42" s="51"/>
      <c r="I42" s="51"/>
      <c r="J42" s="51">
        <v>0</v>
      </c>
      <c r="K42" s="4"/>
    </row>
    <row r="43" spans="1:11" x14ac:dyDescent="0.35">
      <c r="A43" s="50" t="s">
        <v>425</v>
      </c>
      <c r="B43" s="5">
        <v>0</v>
      </c>
      <c r="C43" s="5"/>
      <c r="D43" s="5"/>
      <c r="E43" s="48"/>
      <c r="F43" s="50"/>
      <c r="G43" s="50"/>
      <c r="H43" s="51"/>
      <c r="I43" s="51"/>
      <c r="J43" s="51"/>
      <c r="K43" s="4"/>
    </row>
    <row r="44" spans="1:11" x14ac:dyDescent="0.35">
      <c r="A44" s="14" t="s">
        <v>49</v>
      </c>
      <c r="B44" s="15">
        <f>SUM(B3:B43)</f>
        <v>0</v>
      </c>
      <c r="C44" s="14"/>
      <c r="D44" s="14"/>
      <c r="E44" s="16"/>
      <c r="F44" s="16"/>
      <c r="G44" s="16"/>
      <c r="H44" s="16"/>
      <c r="I44" s="16"/>
      <c r="J44" s="15">
        <f>SUM(J3:J42)</f>
        <v>19350</v>
      </c>
      <c r="K44" s="4"/>
    </row>
  </sheetData>
  <mergeCells count="1">
    <mergeCell ref="A1:K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9474-2C46-46FD-B53C-792D19B91CCF}">
  <dimension ref="A1:L18"/>
  <sheetViews>
    <sheetView topLeftCell="A9" workbookViewId="0">
      <selection activeCell="F18" sqref="F18:G18"/>
    </sheetView>
  </sheetViews>
  <sheetFormatPr defaultRowHeight="14.5" x14ac:dyDescent="0.35"/>
  <cols>
    <col min="1" max="1" width="14.26953125" bestFit="1" customWidth="1"/>
    <col min="2" max="2" width="12.90625" bestFit="1" customWidth="1"/>
    <col min="3" max="3" width="19.453125" bestFit="1" customWidth="1"/>
    <col min="5" max="5" width="14.26953125" bestFit="1" customWidth="1"/>
    <col min="6" max="6" width="13" bestFit="1" customWidth="1"/>
    <col min="7" max="7" width="19.6328125" bestFit="1" customWidth="1"/>
    <col min="10" max="10" width="9.90625" bestFit="1" customWidth="1"/>
  </cols>
  <sheetData>
    <row r="1" spans="1:12" ht="20" customHeight="1" x14ac:dyDescent="0.35">
      <c r="A1" s="83" t="s">
        <v>307</v>
      </c>
      <c r="B1" s="83"/>
      <c r="C1" s="83"/>
      <c r="E1" s="83" t="s">
        <v>308</v>
      </c>
      <c r="F1" s="83" t="s">
        <v>308</v>
      </c>
      <c r="G1" s="83"/>
      <c r="J1" s="83" t="s">
        <v>9</v>
      </c>
      <c r="K1" s="83"/>
      <c r="L1" s="68"/>
    </row>
    <row r="2" spans="1:12" ht="20" customHeight="1" x14ac:dyDescent="0.35">
      <c r="A2" s="26" t="s">
        <v>293</v>
      </c>
      <c r="B2" s="26" t="s">
        <v>292</v>
      </c>
      <c r="C2" s="26" t="s">
        <v>305</v>
      </c>
      <c r="E2" s="26" t="s">
        <v>293</v>
      </c>
      <c r="F2" s="26" t="s">
        <v>292</v>
      </c>
      <c r="G2" s="26" t="s">
        <v>305</v>
      </c>
      <c r="J2" s="70" t="s">
        <v>310</v>
      </c>
      <c r="K2" s="70">
        <v>15000</v>
      </c>
    </row>
    <row r="3" spans="1:12" ht="20" customHeight="1" x14ac:dyDescent="0.35">
      <c r="A3" s="4" t="s">
        <v>294</v>
      </c>
      <c r="B3" s="4">
        <v>180000</v>
      </c>
      <c r="C3" s="4">
        <v>0</v>
      </c>
      <c r="E3" s="4" t="s">
        <v>294</v>
      </c>
      <c r="F3" s="4">
        <f>'Oct 22'!B43</f>
        <v>180000</v>
      </c>
      <c r="G3" s="4">
        <f>'Oct 22'!J43</f>
        <v>0</v>
      </c>
      <c r="J3" s="70" t="s">
        <v>311</v>
      </c>
      <c r="K3" s="70">
        <v>15000</v>
      </c>
    </row>
    <row r="4" spans="1:12" ht="20" customHeight="1" x14ac:dyDescent="0.35">
      <c r="A4" s="4" t="s">
        <v>295</v>
      </c>
      <c r="B4" s="4">
        <v>185000</v>
      </c>
      <c r="C4" s="4">
        <v>292564</v>
      </c>
      <c r="E4" s="4" t="s">
        <v>295</v>
      </c>
      <c r="F4" s="4">
        <f>'Nov 22'!B43</f>
        <v>185000</v>
      </c>
      <c r="G4" s="4">
        <f>'Nov 22'!J43</f>
        <v>292564</v>
      </c>
      <c r="J4" s="70" t="s">
        <v>309</v>
      </c>
      <c r="K4" s="70">
        <v>10000</v>
      </c>
    </row>
    <row r="5" spans="1:12" ht="20" customHeight="1" x14ac:dyDescent="0.35">
      <c r="A5" s="4" t="s">
        <v>296</v>
      </c>
      <c r="B5" s="4">
        <v>185000</v>
      </c>
      <c r="C5" s="4">
        <v>135749</v>
      </c>
      <c r="E5" s="4" t="s">
        <v>296</v>
      </c>
      <c r="F5" s="4">
        <f>'Dec 22'!B43</f>
        <v>185000</v>
      </c>
      <c r="G5" s="4">
        <f>'Dec 22'!J43</f>
        <v>135749</v>
      </c>
      <c r="J5" s="70" t="s">
        <v>312</v>
      </c>
      <c r="K5" s="70">
        <v>7000</v>
      </c>
    </row>
    <row r="6" spans="1:12" ht="20" customHeight="1" x14ac:dyDescent="0.35">
      <c r="A6" s="4" t="s">
        <v>297</v>
      </c>
      <c r="B6" s="4">
        <v>133000</v>
      </c>
      <c r="C6" s="4">
        <v>40045</v>
      </c>
      <c r="E6" s="4" t="s">
        <v>297</v>
      </c>
      <c r="F6" s="4">
        <f>'Jan 23'!B43</f>
        <v>133000</v>
      </c>
      <c r="G6" s="4">
        <f>'Jan 23'!J43</f>
        <v>40045</v>
      </c>
      <c r="J6" s="70" t="s">
        <v>313</v>
      </c>
      <c r="K6" s="70">
        <v>7000</v>
      </c>
    </row>
    <row r="7" spans="1:12" ht="20" customHeight="1" x14ac:dyDescent="0.35">
      <c r="A7" s="4" t="s">
        <v>298</v>
      </c>
      <c r="B7" s="4">
        <v>129500</v>
      </c>
      <c r="C7" s="4">
        <v>155860</v>
      </c>
      <c r="E7" s="4" t="s">
        <v>298</v>
      </c>
      <c r="F7" s="4">
        <f>'Feb 23'!B43</f>
        <v>129500</v>
      </c>
      <c r="G7" s="4">
        <f>'Feb 23'!J43</f>
        <v>155860</v>
      </c>
      <c r="J7" s="70" t="s">
        <v>299</v>
      </c>
      <c r="K7" s="70">
        <v>7000</v>
      </c>
    </row>
    <row r="8" spans="1:12" ht="20" customHeight="1" x14ac:dyDescent="0.35">
      <c r="A8" s="4" t="s">
        <v>299</v>
      </c>
      <c r="B8" s="4">
        <v>115500</v>
      </c>
      <c r="C8" s="4">
        <v>153687</v>
      </c>
      <c r="E8" s="4" t="s">
        <v>299</v>
      </c>
      <c r="F8" s="4">
        <f>'Mar 23'!B43</f>
        <v>115500</v>
      </c>
      <c r="G8" s="4">
        <f>'Mar 23'!J43</f>
        <v>153687</v>
      </c>
      <c r="J8" s="70" t="s">
        <v>317</v>
      </c>
      <c r="K8" s="70">
        <v>7000</v>
      </c>
    </row>
    <row r="9" spans="1:12" ht="20" customHeight="1" x14ac:dyDescent="0.35">
      <c r="A9" s="4" t="s">
        <v>300</v>
      </c>
      <c r="B9" s="4">
        <v>24500</v>
      </c>
      <c r="C9" s="4">
        <v>144820</v>
      </c>
      <c r="E9" s="4" t="s">
        <v>300</v>
      </c>
      <c r="F9" s="4">
        <f>'Apr 23'!B43</f>
        <v>24500</v>
      </c>
      <c r="G9" s="4">
        <f>'Apr 23'!J43</f>
        <v>144820</v>
      </c>
      <c r="J9" s="70" t="s">
        <v>294</v>
      </c>
      <c r="K9" s="70">
        <v>7000</v>
      </c>
    </row>
    <row r="10" spans="1:12" ht="20" customHeight="1" x14ac:dyDescent="0.35">
      <c r="A10" s="4" t="s">
        <v>301</v>
      </c>
      <c r="B10" s="4">
        <v>14000</v>
      </c>
      <c r="C10" s="4">
        <v>18714</v>
      </c>
      <c r="E10" s="4" t="s">
        <v>301</v>
      </c>
      <c r="F10" s="4">
        <f>'May 23'!B43</f>
        <v>14000</v>
      </c>
      <c r="G10" s="4">
        <f>'May 23'!J43</f>
        <v>18714</v>
      </c>
      <c r="J10" s="69" t="s">
        <v>49</v>
      </c>
      <c r="K10" s="69">
        <f>SUM(K2:K7)</f>
        <v>61000</v>
      </c>
    </row>
    <row r="11" spans="1:12" ht="20" customHeight="1" x14ac:dyDescent="0.35">
      <c r="A11" s="4" t="s">
        <v>302</v>
      </c>
      <c r="B11" s="4">
        <v>14000</v>
      </c>
      <c r="C11" s="4">
        <v>8129</v>
      </c>
      <c r="E11" s="4" t="s">
        <v>302</v>
      </c>
      <c r="F11" s="4">
        <f>'Jun 23'!B43</f>
        <v>14000</v>
      </c>
      <c r="G11" s="4">
        <f>'Jun 23'!J43</f>
        <v>8129</v>
      </c>
    </row>
    <row r="12" spans="1:12" ht="20" customHeight="1" x14ac:dyDescent="0.35">
      <c r="A12" s="4" t="s">
        <v>303</v>
      </c>
      <c r="B12" s="4">
        <v>7000</v>
      </c>
      <c r="C12" s="4">
        <v>5500</v>
      </c>
      <c r="E12" s="4" t="s">
        <v>303</v>
      </c>
      <c r="F12" s="4">
        <f>'Jul 23'!B43</f>
        <v>7000</v>
      </c>
      <c r="G12" s="4">
        <f>'Jul 23'!J43</f>
        <v>5500</v>
      </c>
    </row>
    <row r="13" spans="1:12" ht="20" customHeight="1" x14ac:dyDescent="0.35">
      <c r="A13" s="4" t="s">
        <v>304</v>
      </c>
      <c r="B13" s="4">
        <v>7000</v>
      </c>
      <c r="C13" s="4">
        <v>1242</v>
      </c>
      <c r="E13" s="4" t="s">
        <v>304</v>
      </c>
      <c r="F13" s="4">
        <f>'Aug 23'!B43</f>
        <v>7000</v>
      </c>
      <c r="G13" s="4">
        <f>'Aug 23'!J43</f>
        <v>1242</v>
      </c>
    </row>
    <row r="14" spans="1:12" ht="20" customHeight="1" x14ac:dyDescent="0.35">
      <c r="A14" s="4" t="s">
        <v>317</v>
      </c>
      <c r="B14" s="4">
        <v>14000</v>
      </c>
      <c r="C14" s="4">
        <v>2878</v>
      </c>
      <c r="E14" s="4" t="s">
        <v>317</v>
      </c>
      <c r="F14" s="4">
        <f>'Sep 23'!B43</f>
        <v>14000</v>
      </c>
      <c r="G14" s="4">
        <f>'Sep 23'!J43</f>
        <v>2878</v>
      </c>
    </row>
    <row r="15" spans="1:12" ht="20" customHeight="1" x14ac:dyDescent="0.35">
      <c r="A15" s="4" t="s">
        <v>294</v>
      </c>
      <c r="B15" s="4">
        <v>7000</v>
      </c>
      <c r="C15" s="4">
        <v>0</v>
      </c>
      <c r="E15" s="4" t="s">
        <v>294</v>
      </c>
      <c r="F15" s="4">
        <f>'Oct 23'!B44</f>
        <v>7000</v>
      </c>
      <c r="G15" s="4">
        <f>'Oct 23'!J44</f>
        <v>0</v>
      </c>
    </row>
    <row r="16" spans="1:12" ht="20" customHeight="1" x14ac:dyDescent="0.35">
      <c r="A16" s="4" t="s">
        <v>295</v>
      </c>
      <c r="B16" s="4">
        <v>0</v>
      </c>
      <c r="C16" s="4">
        <v>19350</v>
      </c>
      <c r="E16" s="4" t="s">
        <v>295</v>
      </c>
      <c r="F16" s="4">
        <v>0</v>
      </c>
      <c r="G16" s="4">
        <f>'Nov 23'!J3</f>
        <v>19350</v>
      </c>
    </row>
    <row r="17" spans="1:7" ht="20" customHeight="1" x14ac:dyDescent="0.35">
      <c r="A17" s="26" t="s">
        <v>49</v>
      </c>
      <c r="B17" s="26">
        <f>SUM(B3:B16)</f>
        <v>1015500</v>
      </c>
      <c r="C17" s="26">
        <f>SUM(C3:C16)</f>
        <v>978538</v>
      </c>
      <c r="E17" s="26" t="s">
        <v>49</v>
      </c>
      <c r="F17" s="26">
        <f>SUM(F3:F15)</f>
        <v>1015500</v>
      </c>
      <c r="G17" s="26">
        <f>SUM(G3:G16)</f>
        <v>978538</v>
      </c>
    </row>
    <row r="18" spans="1:7" ht="20" customHeight="1" x14ac:dyDescent="0.35">
      <c r="A18" s="26" t="s">
        <v>306</v>
      </c>
      <c r="B18" s="84">
        <f>B17-C17</f>
        <v>36962</v>
      </c>
      <c r="C18" s="85"/>
      <c r="E18" s="26" t="s">
        <v>306</v>
      </c>
      <c r="F18" s="84">
        <f>F17-G17</f>
        <v>36962</v>
      </c>
      <c r="G18" s="85"/>
    </row>
  </sheetData>
  <mergeCells count="5">
    <mergeCell ref="A1:C1"/>
    <mergeCell ref="E1:G1"/>
    <mergeCell ref="F18:G18"/>
    <mergeCell ref="B18:C18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959CB-F299-4170-9FCD-28FF75DF5163}">
  <sheetPr filterMode="1"/>
  <dimension ref="A1:K43"/>
  <sheetViews>
    <sheetView zoomScale="110" zoomScaleNormal="110" workbookViewId="0">
      <selection activeCell="B2" sqref="B2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90625" bestFit="1" customWidth="1"/>
    <col min="4" max="4" width="15.08984375" bestFit="1" customWidth="1"/>
    <col min="5" max="5" width="7.7265625" style="1" bestFit="1" customWidth="1"/>
    <col min="6" max="6" width="29.7265625" bestFit="1" customWidth="1"/>
    <col min="7" max="7" width="41.1796875" bestFit="1" customWidth="1"/>
    <col min="8" max="8" width="38.36328125" customWidth="1"/>
    <col min="9" max="9" width="11.26953125" style="24" customWidth="1"/>
    <col min="10" max="10" width="19.36328125" bestFit="1" customWidth="1"/>
    <col min="11" max="11" width="16.2695312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39" t="s">
        <v>6</v>
      </c>
      <c r="I2" s="21" t="s">
        <v>3</v>
      </c>
      <c r="J2" s="39" t="s">
        <v>7</v>
      </c>
      <c r="K2" s="39" t="s">
        <v>286</v>
      </c>
    </row>
    <row r="3" spans="1:11" ht="20" hidden="1" customHeight="1" x14ac:dyDescent="0.35">
      <c r="A3" s="38">
        <v>101</v>
      </c>
      <c r="B3" s="38">
        <v>5000</v>
      </c>
      <c r="C3" s="34" t="s">
        <v>9</v>
      </c>
      <c r="D3" s="38" t="s">
        <v>9</v>
      </c>
      <c r="E3" s="37">
        <v>45242</v>
      </c>
      <c r="F3" s="38" t="s">
        <v>8</v>
      </c>
      <c r="G3" s="5" t="s">
        <v>253</v>
      </c>
      <c r="H3" s="66" t="s">
        <v>354</v>
      </c>
      <c r="I3" s="37">
        <v>45231</v>
      </c>
      <c r="J3" s="40">
        <v>12800</v>
      </c>
      <c r="K3" s="4" t="s">
        <v>314</v>
      </c>
    </row>
    <row r="4" spans="1:11" ht="20" hidden="1" customHeight="1" x14ac:dyDescent="0.35">
      <c r="A4" s="38">
        <v>102</v>
      </c>
      <c r="B4" s="38">
        <v>5000</v>
      </c>
      <c r="C4" s="34" t="s">
        <v>9</v>
      </c>
      <c r="D4" s="38" t="s">
        <v>9</v>
      </c>
      <c r="E4" s="37">
        <v>45241</v>
      </c>
      <c r="F4" s="38" t="s">
        <v>10</v>
      </c>
      <c r="G4" s="5"/>
      <c r="H4" s="66" t="s">
        <v>355</v>
      </c>
      <c r="I4" s="37">
        <v>45231</v>
      </c>
      <c r="J4" s="40">
        <v>10564</v>
      </c>
      <c r="K4" s="4" t="s">
        <v>314</v>
      </c>
    </row>
    <row r="5" spans="1:11" ht="20" hidden="1" customHeight="1" x14ac:dyDescent="0.35">
      <c r="A5" s="38">
        <v>103</v>
      </c>
      <c r="B5" s="38">
        <v>5000</v>
      </c>
      <c r="C5" s="34" t="s">
        <v>97</v>
      </c>
      <c r="D5" s="38" t="s">
        <v>56</v>
      </c>
      <c r="E5" s="37">
        <v>45242</v>
      </c>
      <c r="F5" s="38" t="s">
        <v>11</v>
      </c>
      <c r="G5" s="38" t="s">
        <v>98</v>
      </c>
      <c r="H5" s="66" t="s">
        <v>356</v>
      </c>
      <c r="I5" s="37">
        <v>45251</v>
      </c>
      <c r="J5" s="40">
        <v>245000</v>
      </c>
      <c r="K5" s="4" t="s">
        <v>314</v>
      </c>
    </row>
    <row r="6" spans="1:11" ht="20" hidden="1" customHeight="1" x14ac:dyDescent="0.35">
      <c r="A6" s="38">
        <v>104</v>
      </c>
      <c r="B6" s="38">
        <v>0</v>
      </c>
      <c r="C6" s="38"/>
      <c r="D6" s="38"/>
      <c r="E6" s="38"/>
      <c r="F6" s="38" t="s">
        <v>12</v>
      </c>
      <c r="G6" s="38" t="s">
        <v>91</v>
      </c>
      <c r="H6" s="66" t="s">
        <v>357</v>
      </c>
      <c r="I6" s="37">
        <v>45273</v>
      </c>
      <c r="J6" s="40">
        <v>17260</v>
      </c>
      <c r="K6" s="4" t="s">
        <v>314</v>
      </c>
    </row>
    <row r="7" spans="1:11" ht="20" hidden="1" customHeight="1" x14ac:dyDescent="0.35">
      <c r="A7" s="38">
        <v>201</v>
      </c>
      <c r="B7" s="38">
        <v>5000</v>
      </c>
      <c r="C7" s="34" t="s">
        <v>99</v>
      </c>
      <c r="D7" s="38" t="s">
        <v>51</v>
      </c>
      <c r="E7" s="37">
        <v>45257</v>
      </c>
      <c r="F7" s="38" t="s">
        <v>13</v>
      </c>
      <c r="G7" s="38" t="s">
        <v>255</v>
      </c>
      <c r="H7" s="66" t="s">
        <v>358</v>
      </c>
      <c r="I7" s="37">
        <v>45273</v>
      </c>
      <c r="J7" s="40">
        <v>6940</v>
      </c>
      <c r="K7" s="4" t="s">
        <v>314</v>
      </c>
    </row>
    <row r="8" spans="1:11" ht="20" hidden="1" customHeight="1" x14ac:dyDescent="0.35">
      <c r="A8" s="38">
        <v>202</v>
      </c>
      <c r="B8" s="38">
        <v>5000</v>
      </c>
      <c r="C8" s="34" t="s">
        <v>100</v>
      </c>
      <c r="D8" s="38" t="s">
        <v>177</v>
      </c>
      <c r="E8" s="37">
        <v>45241</v>
      </c>
      <c r="F8" s="38" t="s">
        <v>14</v>
      </c>
      <c r="G8" s="38"/>
      <c r="H8" s="4"/>
      <c r="I8" s="22"/>
      <c r="J8" s="38">
        <v>0</v>
      </c>
      <c r="K8" s="4"/>
    </row>
    <row r="9" spans="1:11" ht="20" hidden="1" customHeight="1" x14ac:dyDescent="0.35">
      <c r="A9" s="38">
        <v>203</v>
      </c>
      <c r="B9" s="38">
        <v>5000</v>
      </c>
      <c r="C9" s="34" t="s">
        <v>101</v>
      </c>
      <c r="D9" s="38" t="s">
        <v>51</v>
      </c>
      <c r="E9" s="37">
        <v>45236</v>
      </c>
      <c r="F9" s="38" t="s">
        <v>15</v>
      </c>
      <c r="G9" s="38"/>
      <c r="H9" s="38"/>
      <c r="I9" s="41"/>
      <c r="J9" s="38">
        <v>0</v>
      </c>
      <c r="K9" s="4"/>
    </row>
    <row r="10" spans="1:11" ht="20" hidden="1" customHeight="1" x14ac:dyDescent="0.35">
      <c r="A10" s="38">
        <v>204</v>
      </c>
      <c r="B10" s="38">
        <v>5000</v>
      </c>
      <c r="C10" s="34" t="s">
        <v>102</v>
      </c>
      <c r="D10" s="38" t="s">
        <v>51</v>
      </c>
      <c r="E10" s="37">
        <v>45239</v>
      </c>
      <c r="F10" s="38" t="s">
        <v>16</v>
      </c>
      <c r="G10" s="38"/>
      <c r="H10" s="38"/>
      <c r="I10" s="41"/>
      <c r="J10" s="38">
        <v>0</v>
      </c>
      <c r="K10" s="4"/>
    </row>
    <row r="11" spans="1:11" ht="20" hidden="1" customHeight="1" x14ac:dyDescent="0.35">
      <c r="A11" s="38">
        <v>301</v>
      </c>
      <c r="B11" s="38">
        <v>5000</v>
      </c>
      <c r="C11" s="34" t="s">
        <v>103</v>
      </c>
      <c r="D11" s="38" t="s">
        <v>51</v>
      </c>
      <c r="E11" s="37">
        <v>45239</v>
      </c>
      <c r="F11" s="38" t="s">
        <v>17</v>
      </c>
      <c r="G11" s="38"/>
      <c r="H11" s="38"/>
      <c r="I11" s="41"/>
      <c r="J11" s="38">
        <v>0</v>
      </c>
      <c r="K11" s="4"/>
    </row>
    <row r="12" spans="1:11" ht="20" hidden="1" customHeight="1" x14ac:dyDescent="0.35">
      <c r="A12" s="38">
        <v>302</v>
      </c>
      <c r="B12" s="38">
        <v>5000</v>
      </c>
      <c r="C12" s="34" t="s">
        <v>104</v>
      </c>
      <c r="D12" s="38" t="s">
        <v>51</v>
      </c>
      <c r="E12" s="37">
        <v>45239</v>
      </c>
      <c r="F12" s="38" t="s">
        <v>18</v>
      </c>
      <c r="G12" s="38"/>
      <c r="H12" s="38"/>
      <c r="I12" s="41"/>
      <c r="J12" s="38">
        <v>0</v>
      </c>
      <c r="K12" s="4"/>
    </row>
    <row r="13" spans="1:11" ht="20" hidden="1" customHeight="1" x14ac:dyDescent="0.35">
      <c r="A13" s="38">
        <v>303</v>
      </c>
      <c r="B13" s="38">
        <v>5000</v>
      </c>
      <c r="C13" s="34" t="s">
        <v>105</v>
      </c>
      <c r="D13" s="38" t="s">
        <v>51</v>
      </c>
      <c r="E13" s="37">
        <v>45235</v>
      </c>
      <c r="F13" s="38" t="s">
        <v>19</v>
      </c>
      <c r="G13" s="38"/>
      <c r="H13" s="38"/>
      <c r="I13" s="41"/>
      <c r="J13" s="38">
        <v>0</v>
      </c>
      <c r="K13" s="4"/>
    </row>
    <row r="14" spans="1:11" ht="20" hidden="1" customHeight="1" x14ac:dyDescent="0.35">
      <c r="A14" s="38">
        <v>304</v>
      </c>
      <c r="B14" s="38">
        <v>5000</v>
      </c>
      <c r="C14" s="34" t="s">
        <v>61</v>
      </c>
      <c r="D14" s="38" t="s">
        <v>51</v>
      </c>
      <c r="E14" s="37">
        <v>45221</v>
      </c>
      <c r="F14" s="38" t="s">
        <v>20</v>
      </c>
      <c r="G14" s="38"/>
      <c r="H14" s="38"/>
      <c r="I14" s="41"/>
      <c r="J14" s="38">
        <v>0</v>
      </c>
      <c r="K14" s="4"/>
    </row>
    <row r="15" spans="1:11" ht="20" hidden="1" customHeight="1" x14ac:dyDescent="0.35">
      <c r="A15" s="38">
        <v>401</v>
      </c>
      <c r="B15" s="38">
        <v>5000</v>
      </c>
      <c r="C15" s="34" t="s">
        <v>106</v>
      </c>
      <c r="D15" s="38" t="s">
        <v>51</v>
      </c>
      <c r="E15" s="37">
        <v>45239</v>
      </c>
      <c r="F15" s="38" t="s">
        <v>21</v>
      </c>
      <c r="G15" s="38"/>
      <c r="H15" s="38"/>
      <c r="I15" s="41"/>
      <c r="J15" s="38">
        <v>0</v>
      </c>
      <c r="K15" s="4"/>
    </row>
    <row r="16" spans="1:11" ht="20" hidden="1" customHeight="1" x14ac:dyDescent="0.35">
      <c r="A16" s="38">
        <v>402</v>
      </c>
      <c r="B16" s="38">
        <v>5000</v>
      </c>
      <c r="C16" s="34" t="s">
        <v>107</v>
      </c>
      <c r="D16" s="38" t="s">
        <v>51</v>
      </c>
      <c r="E16" s="37">
        <v>45239</v>
      </c>
      <c r="F16" s="38" t="s">
        <v>22</v>
      </c>
      <c r="G16" s="38"/>
      <c r="H16" s="38"/>
      <c r="I16" s="41"/>
      <c r="J16" s="38">
        <v>0</v>
      </c>
      <c r="K16" s="4"/>
    </row>
    <row r="17" spans="1:11" ht="20" hidden="1" customHeight="1" x14ac:dyDescent="0.35">
      <c r="A17" s="38">
        <v>403</v>
      </c>
      <c r="B17" s="38">
        <v>5000</v>
      </c>
      <c r="C17" s="34" t="s">
        <v>108</v>
      </c>
      <c r="D17" s="38" t="s">
        <v>51</v>
      </c>
      <c r="E17" s="37">
        <v>45241</v>
      </c>
      <c r="F17" s="38" t="s">
        <v>23</v>
      </c>
      <c r="G17" s="38"/>
      <c r="H17" s="38"/>
      <c r="I17" s="41"/>
      <c r="J17" s="38">
        <v>0</v>
      </c>
      <c r="K17" s="4"/>
    </row>
    <row r="18" spans="1:11" ht="20" hidden="1" customHeight="1" x14ac:dyDescent="0.35">
      <c r="A18" s="38">
        <v>404</v>
      </c>
      <c r="B18" s="38">
        <v>5000</v>
      </c>
      <c r="C18" s="34" t="s">
        <v>65</v>
      </c>
      <c r="D18" s="38"/>
      <c r="E18" s="37">
        <v>45241</v>
      </c>
      <c r="F18" s="38" t="s">
        <v>24</v>
      </c>
      <c r="G18" s="38" t="s">
        <v>109</v>
      </c>
      <c r="H18" s="38"/>
      <c r="I18" s="41"/>
      <c r="J18" s="38">
        <v>0</v>
      </c>
      <c r="K18" s="4"/>
    </row>
    <row r="19" spans="1:11" ht="20" hidden="1" customHeight="1" x14ac:dyDescent="0.35">
      <c r="A19" s="38">
        <v>501</v>
      </c>
      <c r="B19" s="40">
        <v>5000</v>
      </c>
      <c r="C19" s="34" t="s">
        <v>66</v>
      </c>
      <c r="D19" s="38" t="s">
        <v>51</v>
      </c>
      <c r="E19" s="37">
        <v>45257</v>
      </c>
      <c r="F19" s="38" t="s">
        <v>25</v>
      </c>
      <c r="G19" s="38" t="s">
        <v>256</v>
      </c>
      <c r="H19" s="38"/>
      <c r="I19" s="41"/>
      <c r="J19" s="38">
        <v>0</v>
      </c>
      <c r="K19" s="4"/>
    </row>
    <row r="20" spans="1:11" ht="20" hidden="1" customHeight="1" x14ac:dyDescent="0.35">
      <c r="A20" s="38">
        <v>502</v>
      </c>
      <c r="B20" s="38">
        <v>5000</v>
      </c>
      <c r="C20" s="34" t="s">
        <v>110</v>
      </c>
      <c r="D20" s="38" t="s">
        <v>51</v>
      </c>
      <c r="E20" s="37">
        <v>45239</v>
      </c>
      <c r="F20" s="38" t="s">
        <v>26</v>
      </c>
      <c r="G20" s="38" t="s">
        <v>111</v>
      </c>
      <c r="H20" s="37"/>
      <c r="I20" s="41"/>
      <c r="J20" s="38">
        <v>0</v>
      </c>
      <c r="K20" s="4"/>
    </row>
    <row r="21" spans="1:11" ht="20" hidden="1" customHeight="1" x14ac:dyDescent="0.35">
      <c r="A21" s="38">
        <v>503</v>
      </c>
      <c r="B21" s="38">
        <v>5000</v>
      </c>
      <c r="C21" s="34" t="s">
        <v>112</v>
      </c>
      <c r="D21" s="38" t="s">
        <v>51</v>
      </c>
      <c r="E21" s="37">
        <v>45241</v>
      </c>
      <c r="F21" s="38" t="s">
        <v>27</v>
      </c>
      <c r="G21" s="38"/>
      <c r="H21" s="37"/>
      <c r="I21" s="41"/>
      <c r="J21" s="38">
        <v>0</v>
      </c>
      <c r="K21" s="4"/>
    </row>
    <row r="22" spans="1:11" ht="20" hidden="1" customHeight="1" x14ac:dyDescent="0.35">
      <c r="A22" s="38">
        <v>504</v>
      </c>
      <c r="B22" s="38">
        <v>5000</v>
      </c>
      <c r="C22" s="34" t="s">
        <v>72</v>
      </c>
      <c r="D22" s="38" t="s">
        <v>51</v>
      </c>
      <c r="E22" s="37">
        <v>45242</v>
      </c>
      <c r="F22" s="38" t="s">
        <v>28</v>
      </c>
      <c r="G22" s="38"/>
      <c r="H22" s="37"/>
      <c r="I22" s="41"/>
      <c r="J22" s="38">
        <v>0</v>
      </c>
      <c r="K22" s="4"/>
    </row>
    <row r="23" spans="1:11" ht="20" hidden="1" customHeight="1" x14ac:dyDescent="0.35">
      <c r="A23" s="38">
        <v>601</v>
      </c>
      <c r="B23" s="38">
        <v>5000</v>
      </c>
      <c r="C23" s="34" t="s">
        <v>113</v>
      </c>
      <c r="D23" s="38" t="s">
        <v>119</v>
      </c>
      <c r="E23" s="37">
        <v>45246</v>
      </c>
      <c r="F23" s="38" t="s">
        <v>29</v>
      </c>
      <c r="G23" s="38"/>
      <c r="H23" s="37"/>
      <c r="I23" s="41"/>
      <c r="J23" s="38">
        <v>0</v>
      </c>
      <c r="K23" s="4"/>
    </row>
    <row r="24" spans="1:11" ht="20" hidden="1" customHeight="1" x14ac:dyDescent="0.35">
      <c r="A24" s="38">
        <v>602</v>
      </c>
      <c r="B24" s="38">
        <v>5000</v>
      </c>
      <c r="C24" s="34" t="s">
        <v>65</v>
      </c>
      <c r="D24" s="38"/>
      <c r="E24" s="37">
        <v>45246</v>
      </c>
      <c r="F24" s="38" t="s">
        <v>30</v>
      </c>
      <c r="G24" s="38" t="s">
        <v>75</v>
      </c>
      <c r="H24" s="37"/>
      <c r="I24" s="41"/>
      <c r="J24" s="38">
        <v>0</v>
      </c>
      <c r="K24" s="4"/>
    </row>
    <row r="25" spans="1:11" ht="20" customHeight="1" x14ac:dyDescent="0.35">
      <c r="A25" s="38">
        <v>603</v>
      </c>
      <c r="B25" s="38">
        <v>5000</v>
      </c>
      <c r="C25" s="34" t="s">
        <v>114</v>
      </c>
      <c r="D25" s="38" t="s">
        <v>51</v>
      </c>
      <c r="E25" s="37">
        <v>45241</v>
      </c>
      <c r="F25" s="38" t="s">
        <v>31</v>
      </c>
      <c r="G25" s="38"/>
      <c r="H25" s="38"/>
      <c r="I25" s="41"/>
      <c r="J25" s="38">
        <v>0</v>
      </c>
      <c r="K25" s="4"/>
    </row>
    <row r="26" spans="1:11" ht="20" hidden="1" customHeight="1" x14ac:dyDescent="0.35">
      <c r="A26" s="38">
        <v>604</v>
      </c>
      <c r="B26" s="38">
        <v>5000</v>
      </c>
      <c r="C26" s="34" t="s">
        <v>115</v>
      </c>
      <c r="D26" s="38" t="s">
        <v>51</v>
      </c>
      <c r="E26" s="37">
        <v>45239</v>
      </c>
      <c r="F26" s="38" t="s">
        <v>32</v>
      </c>
      <c r="G26" s="38"/>
      <c r="H26" s="38"/>
      <c r="I26" s="41"/>
      <c r="J26" s="38">
        <v>0</v>
      </c>
      <c r="K26" s="4"/>
    </row>
    <row r="27" spans="1:11" ht="20" hidden="1" customHeight="1" x14ac:dyDescent="0.35">
      <c r="A27" s="38">
        <v>701</v>
      </c>
      <c r="B27" s="38">
        <v>5000</v>
      </c>
      <c r="C27" s="34" t="s">
        <v>116</v>
      </c>
      <c r="D27" s="38" t="s">
        <v>51</v>
      </c>
      <c r="E27" s="37">
        <v>45255</v>
      </c>
      <c r="F27" s="38" t="s">
        <v>33</v>
      </c>
      <c r="G27" s="38" t="s">
        <v>80</v>
      </c>
      <c r="H27" s="38"/>
      <c r="I27" s="41"/>
      <c r="J27" s="38">
        <v>0</v>
      </c>
      <c r="K27" s="4"/>
    </row>
    <row r="28" spans="1:11" ht="20" hidden="1" customHeight="1" x14ac:dyDescent="0.35">
      <c r="A28" s="38">
        <v>702</v>
      </c>
      <c r="B28" s="38">
        <v>5000</v>
      </c>
      <c r="C28" s="34" t="s">
        <v>117</v>
      </c>
      <c r="D28" s="38" t="s">
        <v>51</v>
      </c>
      <c r="E28" s="37">
        <v>45242</v>
      </c>
      <c r="F28" s="38" t="s">
        <v>34</v>
      </c>
      <c r="G28" s="38"/>
      <c r="H28" s="38"/>
      <c r="I28" s="41"/>
      <c r="J28" s="38">
        <v>0</v>
      </c>
      <c r="K28" s="4"/>
    </row>
    <row r="29" spans="1:11" ht="20" hidden="1" customHeight="1" x14ac:dyDescent="0.35">
      <c r="A29" s="38">
        <v>703</v>
      </c>
      <c r="B29" s="38">
        <v>5000</v>
      </c>
      <c r="C29" s="34" t="s">
        <v>118</v>
      </c>
      <c r="D29" s="38" t="s">
        <v>51</v>
      </c>
      <c r="E29" s="37">
        <v>45243</v>
      </c>
      <c r="F29" s="38" t="s">
        <v>35</v>
      </c>
      <c r="G29" s="38" t="s">
        <v>82</v>
      </c>
      <c r="H29" s="38"/>
      <c r="I29" s="41"/>
      <c r="J29" s="38">
        <v>0</v>
      </c>
      <c r="K29" s="4"/>
    </row>
    <row r="30" spans="1:11" ht="20" hidden="1" customHeight="1" x14ac:dyDescent="0.35">
      <c r="A30" s="38">
        <v>704</v>
      </c>
      <c r="B30" s="38">
        <v>5000</v>
      </c>
      <c r="C30" s="34" t="s">
        <v>120</v>
      </c>
      <c r="D30" s="38" t="s">
        <v>51</v>
      </c>
      <c r="E30" s="37">
        <v>45263</v>
      </c>
      <c r="F30" s="38" t="s">
        <v>36</v>
      </c>
      <c r="G30" s="38" t="s">
        <v>95</v>
      </c>
      <c r="H30" s="38"/>
      <c r="I30" s="41"/>
      <c r="J30" s="38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41"/>
      <c r="J31" s="38">
        <v>0</v>
      </c>
      <c r="K31" s="4"/>
    </row>
    <row r="32" spans="1:11" ht="20" hidden="1" customHeight="1" x14ac:dyDescent="0.35">
      <c r="A32" s="38">
        <v>802</v>
      </c>
      <c r="B32" s="38">
        <v>5000</v>
      </c>
      <c r="C32" s="34" t="s">
        <v>121</v>
      </c>
      <c r="D32" s="38" t="s">
        <v>51</v>
      </c>
      <c r="E32" s="37">
        <v>45241</v>
      </c>
      <c r="F32" s="38" t="s">
        <v>38</v>
      </c>
      <c r="G32" s="38"/>
      <c r="H32" s="38"/>
      <c r="I32" s="41"/>
      <c r="J32" s="38">
        <v>0</v>
      </c>
      <c r="K32" s="4"/>
    </row>
    <row r="33" spans="1:11" ht="20" hidden="1" customHeight="1" x14ac:dyDescent="0.35">
      <c r="A33" s="38">
        <v>803</v>
      </c>
      <c r="B33" s="38">
        <v>5000</v>
      </c>
      <c r="C33" s="34" t="s">
        <v>65</v>
      </c>
      <c r="D33" s="38"/>
      <c r="E33" s="37">
        <v>45241</v>
      </c>
      <c r="F33" s="38" t="s">
        <v>39</v>
      </c>
      <c r="G33" s="38" t="s">
        <v>86</v>
      </c>
      <c r="H33" s="38"/>
      <c r="I33" s="41"/>
      <c r="J33" s="38">
        <v>0</v>
      </c>
      <c r="K33" s="4"/>
    </row>
    <row r="34" spans="1:11" ht="20" hidden="1" customHeight="1" x14ac:dyDescent="0.35">
      <c r="A34" s="38">
        <v>804</v>
      </c>
      <c r="B34" s="38">
        <v>5000</v>
      </c>
      <c r="C34" s="34" t="s">
        <v>122</v>
      </c>
      <c r="D34" s="38" t="s">
        <v>119</v>
      </c>
      <c r="E34" s="37">
        <v>45235</v>
      </c>
      <c r="F34" s="38" t="s">
        <v>40</v>
      </c>
      <c r="G34" s="38"/>
      <c r="H34" s="38"/>
      <c r="I34" s="41"/>
      <c r="J34" s="38">
        <v>0</v>
      </c>
      <c r="K34" s="4"/>
    </row>
    <row r="35" spans="1:11" ht="20" hidden="1" customHeight="1" x14ac:dyDescent="0.35">
      <c r="A35" s="38">
        <v>901</v>
      </c>
      <c r="B35" s="40">
        <v>5000</v>
      </c>
      <c r="C35" s="34" t="s">
        <v>88</v>
      </c>
      <c r="D35" s="38" t="s">
        <v>51</v>
      </c>
      <c r="E35" s="37">
        <v>45235</v>
      </c>
      <c r="F35" s="38" t="s">
        <v>41</v>
      </c>
      <c r="G35" s="38" t="s">
        <v>89</v>
      </c>
      <c r="H35" s="38"/>
      <c r="I35" s="41"/>
      <c r="J35" s="38">
        <v>0</v>
      </c>
      <c r="K35" s="4"/>
    </row>
    <row r="36" spans="1:11" ht="20" hidden="1" customHeight="1" x14ac:dyDescent="0.35">
      <c r="A36" s="38">
        <v>902</v>
      </c>
      <c r="B36" s="38">
        <v>5000</v>
      </c>
      <c r="C36" s="34" t="s">
        <v>123</v>
      </c>
      <c r="D36" s="38" t="s">
        <v>51</v>
      </c>
      <c r="E36" s="37">
        <v>45267</v>
      </c>
      <c r="F36" s="38" t="s">
        <v>42</v>
      </c>
      <c r="G36" s="38" t="s">
        <v>124</v>
      </c>
      <c r="H36" s="38"/>
      <c r="I36" s="41"/>
      <c r="J36" s="38">
        <v>0</v>
      </c>
      <c r="K36" s="4"/>
    </row>
    <row r="37" spans="1:11" ht="20" hidden="1" customHeight="1" x14ac:dyDescent="0.35">
      <c r="A37" s="38">
        <v>903</v>
      </c>
      <c r="B37" s="38">
        <v>5000</v>
      </c>
      <c r="C37" s="34" t="s">
        <v>125</v>
      </c>
      <c r="D37" s="38" t="s">
        <v>51</v>
      </c>
      <c r="E37" s="37">
        <v>45286</v>
      </c>
      <c r="F37" s="38" t="s">
        <v>43</v>
      </c>
      <c r="G37" s="38"/>
      <c r="H37" s="38"/>
      <c r="I37" s="41"/>
      <c r="J37" s="38">
        <v>0</v>
      </c>
      <c r="K37" s="4"/>
    </row>
    <row r="38" spans="1:11" ht="20" hidden="1" customHeight="1" x14ac:dyDescent="0.35">
      <c r="A38" s="38">
        <v>904</v>
      </c>
      <c r="B38" s="38">
        <v>5000</v>
      </c>
      <c r="C38" s="34" t="s">
        <v>126</v>
      </c>
      <c r="D38" s="38" t="s">
        <v>119</v>
      </c>
      <c r="E38" s="37">
        <v>45267</v>
      </c>
      <c r="F38" s="38" t="s">
        <v>44</v>
      </c>
      <c r="G38" s="38" t="s">
        <v>323</v>
      </c>
      <c r="H38" s="38"/>
      <c r="I38" s="41"/>
      <c r="J38" s="38">
        <v>0</v>
      </c>
      <c r="K38" s="4"/>
    </row>
    <row r="39" spans="1:11" ht="20" hidden="1" customHeight="1" x14ac:dyDescent="0.35">
      <c r="A39" s="38">
        <v>1001</v>
      </c>
      <c r="B39" s="38">
        <v>5000</v>
      </c>
      <c r="C39" s="38" t="s">
        <v>9</v>
      </c>
      <c r="D39" s="38" t="s">
        <v>9</v>
      </c>
      <c r="E39" s="37">
        <v>45241</v>
      </c>
      <c r="F39" s="38" t="s">
        <v>45</v>
      </c>
      <c r="G39" s="38"/>
      <c r="H39" s="38"/>
      <c r="I39" s="41"/>
      <c r="J39" s="38">
        <v>0</v>
      </c>
      <c r="K39" s="4"/>
    </row>
    <row r="40" spans="1:11" ht="20" hidden="1" customHeight="1" x14ac:dyDescent="0.35">
      <c r="A40" s="38">
        <v>1002</v>
      </c>
      <c r="B40" s="38">
        <v>5000</v>
      </c>
      <c r="C40" s="34" t="s">
        <v>128</v>
      </c>
      <c r="D40" s="38" t="s">
        <v>51</v>
      </c>
      <c r="E40" s="37">
        <v>45267</v>
      </c>
      <c r="F40" s="38" t="s">
        <v>46</v>
      </c>
      <c r="G40" s="38" t="s">
        <v>325</v>
      </c>
      <c r="H40" s="38"/>
      <c r="I40" s="41"/>
      <c r="J40" s="38">
        <v>0</v>
      </c>
      <c r="K40" s="4"/>
    </row>
    <row r="41" spans="1:11" ht="20" hidden="1" customHeight="1" x14ac:dyDescent="0.35">
      <c r="A41" s="38">
        <v>1003</v>
      </c>
      <c r="B41" s="38">
        <v>5000</v>
      </c>
      <c r="C41" s="34" t="s">
        <v>130</v>
      </c>
      <c r="D41" s="38" t="s">
        <v>51</v>
      </c>
      <c r="E41" s="37">
        <v>45243</v>
      </c>
      <c r="F41" s="38" t="s">
        <v>47</v>
      </c>
      <c r="G41" s="38"/>
      <c r="H41" s="38"/>
      <c r="I41" s="41"/>
      <c r="J41" s="38">
        <v>0</v>
      </c>
      <c r="K41" s="4"/>
    </row>
    <row r="42" spans="1:11" ht="20" hidden="1" customHeight="1" x14ac:dyDescent="0.35">
      <c r="A42" s="6">
        <v>1004</v>
      </c>
      <c r="B42" s="6">
        <v>0</v>
      </c>
      <c r="C42" s="6"/>
      <c r="D42" s="6"/>
      <c r="E42" s="6"/>
      <c r="F42" s="6" t="s">
        <v>48</v>
      </c>
      <c r="G42" s="38" t="s">
        <v>94</v>
      </c>
      <c r="H42" s="38"/>
      <c r="I42" s="41"/>
      <c r="J42" s="38">
        <v>0</v>
      </c>
      <c r="K42" s="4"/>
    </row>
    <row r="43" spans="1:11" ht="20" hidden="1" customHeight="1" x14ac:dyDescent="0.35">
      <c r="A43" s="7" t="s">
        <v>49</v>
      </c>
      <c r="B43" s="8">
        <f>SUM(B3:B42)</f>
        <v>185000</v>
      </c>
      <c r="C43" s="7"/>
      <c r="D43" s="7"/>
      <c r="E43" s="9"/>
      <c r="F43" s="10"/>
      <c r="G43" s="10"/>
      <c r="H43" s="10"/>
      <c r="I43" s="23"/>
      <c r="J43" s="8">
        <f>SUM(J3:J42)</f>
        <v>292564</v>
      </c>
      <c r="K43" s="4"/>
    </row>
  </sheetData>
  <autoFilter ref="A2:K43" xr:uid="{B6243A08-7737-41AE-AECB-558A996A6FB5}">
    <filterColumn colId="2">
      <filters>
        <filter val="UPI/P2A/231552727223/JALINDAR /Axis Bank/flat ma"/>
      </filters>
    </filterColumn>
  </autoFilter>
  <mergeCells count="1">
    <mergeCell ref="A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7969-58E3-4EDE-8EEF-9213863CFF5B}">
  <sheetPr filterMode="1"/>
  <dimension ref="A1:K43"/>
  <sheetViews>
    <sheetView zoomScale="110" zoomScaleNormal="110" workbookViewId="0">
      <selection activeCell="C2" sqref="C2"/>
    </sheetView>
  </sheetViews>
  <sheetFormatPr defaultRowHeight="14.5" x14ac:dyDescent="0.35"/>
  <cols>
    <col min="1" max="1" width="17.453125" bestFit="1" customWidth="1"/>
    <col min="2" max="2" width="8.6328125" bestFit="1" customWidth="1"/>
    <col min="3" max="3" width="69.6328125" bestFit="1" customWidth="1"/>
    <col min="4" max="4" width="12.453125" bestFit="1" customWidth="1"/>
    <col min="5" max="5" width="9.7265625" bestFit="1" customWidth="1"/>
    <col min="6" max="6" width="29.7265625" bestFit="1" customWidth="1"/>
    <col min="7" max="7" width="45.6328125" bestFit="1" customWidth="1"/>
    <col min="8" max="8" width="34.08984375" customWidth="1"/>
    <col min="9" max="9" width="8.7265625" customWidth="1"/>
    <col min="10" max="10" width="16.54296875" bestFit="1" customWidth="1"/>
  </cols>
  <sheetData>
    <row r="1" spans="1:11" ht="20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286</v>
      </c>
    </row>
    <row r="3" spans="1:11" ht="20" hidden="1" customHeight="1" x14ac:dyDescent="0.35">
      <c r="A3" s="38">
        <v>101</v>
      </c>
      <c r="B3" s="38">
        <v>5000</v>
      </c>
      <c r="C3" s="34" t="s">
        <v>9</v>
      </c>
      <c r="D3" s="38" t="s">
        <v>9</v>
      </c>
      <c r="E3" s="11">
        <v>45267</v>
      </c>
      <c r="F3" s="5" t="s">
        <v>8</v>
      </c>
      <c r="G3" s="40" t="s">
        <v>253</v>
      </c>
      <c r="H3" s="66" t="s">
        <v>359</v>
      </c>
      <c r="I3" s="37">
        <v>45269</v>
      </c>
      <c r="J3" s="40">
        <v>81666</v>
      </c>
      <c r="K3" s="40" t="s">
        <v>314</v>
      </c>
    </row>
    <row r="4" spans="1:11" ht="20" hidden="1" customHeight="1" x14ac:dyDescent="0.35">
      <c r="A4" s="38">
        <v>102</v>
      </c>
      <c r="B4" s="38">
        <v>5000</v>
      </c>
      <c r="C4" s="34" t="s">
        <v>9</v>
      </c>
      <c r="D4" s="38" t="s">
        <v>9</v>
      </c>
      <c r="E4" s="37">
        <v>45267</v>
      </c>
      <c r="F4" s="38" t="s">
        <v>10</v>
      </c>
      <c r="G4" s="38"/>
      <c r="H4" s="66" t="s">
        <v>285</v>
      </c>
      <c r="I4" s="27">
        <v>45271</v>
      </c>
      <c r="J4" s="40">
        <v>14170</v>
      </c>
      <c r="K4" s="4" t="s">
        <v>9</v>
      </c>
    </row>
    <row r="5" spans="1:11" ht="20" hidden="1" customHeight="1" x14ac:dyDescent="0.35">
      <c r="A5" s="38">
        <v>103</v>
      </c>
      <c r="B5" s="38">
        <v>5000</v>
      </c>
      <c r="C5" s="34" t="s">
        <v>131</v>
      </c>
      <c r="D5" s="38" t="s">
        <v>119</v>
      </c>
      <c r="E5" s="37">
        <v>45277</v>
      </c>
      <c r="F5" s="38" t="s">
        <v>11</v>
      </c>
      <c r="G5" s="38" t="s">
        <v>98</v>
      </c>
      <c r="H5" s="66" t="s">
        <v>360</v>
      </c>
      <c r="I5" s="37">
        <v>45270</v>
      </c>
      <c r="J5" s="40">
        <v>1060</v>
      </c>
      <c r="K5" s="40" t="s">
        <v>314</v>
      </c>
    </row>
    <row r="6" spans="1:11" ht="20" hidden="1" customHeight="1" x14ac:dyDescent="0.35">
      <c r="A6" s="38">
        <v>104</v>
      </c>
      <c r="B6" s="38">
        <v>0</v>
      </c>
      <c r="C6" s="38"/>
      <c r="D6" s="38"/>
      <c r="E6" s="38"/>
      <c r="F6" s="5" t="s">
        <v>12</v>
      </c>
      <c r="G6" s="38" t="s">
        <v>91</v>
      </c>
      <c r="H6" s="66" t="s">
        <v>361</v>
      </c>
      <c r="I6" s="37">
        <v>45281</v>
      </c>
      <c r="J6" s="40">
        <v>235</v>
      </c>
      <c r="K6" s="40" t="s">
        <v>314</v>
      </c>
    </row>
    <row r="7" spans="1:11" ht="20" hidden="1" customHeight="1" x14ac:dyDescent="0.35">
      <c r="A7" s="38">
        <v>201</v>
      </c>
      <c r="B7" s="38">
        <v>5000</v>
      </c>
      <c r="C7" s="34" t="s">
        <v>133</v>
      </c>
      <c r="D7" s="38" t="s">
        <v>51</v>
      </c>
      <c r="E7" s="37">
        <v>44928</v>
      </c>
      <c r="F7" s="5" t="s">
        <v>13</v>
      </c>
      <c r="G7" s="38" t="s">
        <v>134</v>
      </c>
      <c r="H7" s="66" t="s">
        <v>362</v>
      </c>
      <c r="I7" s="37">
        <v>45285</v>
      </c>
      <c r="J7" s="40">
        <v>900</v>
      </c>
      <c r="K7" s="40" t="s">
        <v>314</v>
      </c>
    </row>
    <row r="8" spans="1:11" ht="20" hidden="1" customHeight="1" x14ac:dyDescent="0.35">
      <c r="A8" s="38">
        <v>202</v>
      </c>
      <c r="B8" s="38">
        <v>5000</v>
      </c>
      <c r="C8" s="34" t="s">
        <v>135</v>
      </c>
      <c r="D8" s="38" t="s">
        <v>177</v>
      </c>
      <c r="E8" s="37">
        <v>45267</v>
      </c>
      <c r="F8" s="38" t="s">
        <v>14</v>
      </c>
      <c r="G8" s="38"/>
      <c r="H8" s="66" t="s">
        <v>363</v>
      </c>
      <c r="I8" s="37">
        <v>45286</v>
      </c>
      <c r="J8" s="40">
        <v>1300</v>
      </c>
      <c r="K8" s="40" t="s">
        <v>314</v>
      </c>
    </row>
    <row r="9" spans="1:11" ht="20" hidden="1" customHeight="1" x14ac:dyDescent="0.35">
      <c r="A9" s="38">
        <v>203</v>
      </c>
      <c r="B9" s="38">
        <v>0</v>
      </c>
      <c r="C9" s="38"/>
      <c r="D9" s="38"/>
      <c r="E9" s="38"/>
      <c r="F9" s="38" t="s">
        <v>15</v>
      </c>
      <c r="G9" s="38"/>
      <c r="H9" s="66" t="s">
        <v>275</v>
      </c>
      <c r="I9" s="37">
        <v>45288</v>
      </c>
      <c r="J9" s="40">
        <v>510</v>
      </c>
      <c r="K9" s="4" t="s">
        <v>9</v>
      </c>
    </row>
    <row r="10" spans="1:11" ht="20" hidden="1" customHeight="1" x14ac:dyDescent="0.35">
      <c r="A10" s="38">
        <v>204</v>
      </c>
      <c r="B10" s="38">
        <v>5000</v>
      </c>
      <c r="C10" s="34" t="s">
        <v>136</v>
      </c>
      <c r="D10" s="38" t="s">
        <v>51</v>
      </c>
      <c r="E10" s="37">
        <v>45273</v>
      </c>
      <c r="F10" s="38" t="s">
        <v>16</v>
      </c>
      <c r="G10" s="38"/>
      <c r="H10" s="66" t="s">
        <v>364</v>
      </c>
      <c r="I10" s="37">
        <v>45290</v>
      </c>
      <c r="J10" s="40">
        <v>11198</v>
      </c>
      <c r="K10" s="40" t="s">
        <v>314</v>
      </c>
    </row>
    <row r="11" spans="1:11" ht="20" hidden="1" customHeight="1" x14ac:dyDescent="0.35">
      <c r="A11" s="38">
        <v>301</v>
      </c>
      <c r="B11" s="38">
        <v>5000</v>
      </c>
      <c r="C11" s="34" t="s">
        <v>137</v>
      </c>
      <c r="D11" s="38" t="s">
        <v>51</v>
      </c>
      <c r="E11" s="37">
        <v>45272</v>
      </c>
      <c r="F11" s="38" t="s">
        <v>17</v>
      </c>
      <c r="G11" s="38"/>
      <c r="H11" s="66" t="s">
        <v>365</v>
      </c>
      <c r="I11" s="37">
        <v>44929</v>
      </c>
      <c r="J11" s="40">
        <v>16670</v>
      </c>
      <c r="K11" s="40" t="s">
        <v>314</v>
      </c>
    </row>
    <row r="12" spans="1:11" ht="20" hidden="1" customHeight="1" x14ac:dyDescent="0.35">
      <c r="A12" s="38">
        <v>302</v>
      </c>
      <c r="B12" s="38">
        <v>5000</v>
      </c>
      <c r="C12" s="34" t="s">
        <v>138</v>
      </c>
      <c r="D12" s="38" t="s">
        <v>51</v>
      </c>
      <c r="E12" s="37">
        <v>45273</v>
      </c>
      <c r="F12" s="38" t="s">
        <v>18</v>
      </c>
      <c r="G12" s="38"/>
      <c r="H12" s="66" t="s">
        <v>366</v>
      </c>
      <c r="I12" s="37">
        <v>44930</v>
      </c>
      <c r="J12" s="40">
        <v>8040</v>
      </c>
      <c r="K12" s="40" t="s">
        <v>314</v>
      </c>
    </row>
    <row r="13" spans="1:11" ht="20" hidden="1" customHeight="1" x14ac:dyDescent="0.35">
      <c r="A13" s="38">
        <v>303</v>
      </c>
      <c r="B13" s="38">
        <v>5000</v>
      </c>
      <c r="C13" s="34" t="s">
        <v>139</v>
      </c>
      <c r="D13" s="38" t="s">
        <v>51</v>
      </c>
      <c r="E13" s="37">
        <v>45269</v>
      </c>
      <c r="F13" s="38" t="s">
        <v>19</v>
      </c>
      <c r="G13" s="38"/>
      <c r="H13" s="37"/>
      <c r="I13" s="38"/>
      <c r="J13" s="40">
        <v>0</v>
      </c>
      <c r="K13" s="4"/>
    </row>
    <row r="14" spans="1:11" ht="20" hidden="1" customHeight="1" x14ac:dyDescent="0.35">
      <c r="A14" s="38">
        <v>304</v>
      </c>
      <c r="B14" s="38">
        <v>5000</v>
      </c>
      <c r="C14" s="34" t="s">
        <v>140</v>
      </c>
      <c r="D14" s="38" t="s">
        <v>51</v>
      </c>
      <c r="E14" s="37">
        <v>44951</v>
      </c>
      <c r="F14" s="38" t="s">
        <v>20</v>
      </c>
      <c r="G14" s="38" t="s">
        <v>322</v>
      </c>
      <c r="H14" s="4"/>
      <c r="I14" s="4"/>
      <c r="J14" s="40">
        <v>0</v>
      </c>
      <c r="K14" s="4"/>
    </row>
    <row r="15" spans="1:11" ht="20" hidden="1" customHeight="1" x14ac:dyDescent="0.35">
      <c r="A15" s="38">
        <v>401</v>
      </c>
      <c r="B15" s="38">
        <v>5000</v>
      </c>
      <c r="C15" s="34" t="s">
        <v>141</v>
      </c>
      <c r="D15" s="38" t="s">
        <v>51</v>
      </c>
      <c r="E15" s="37">
        <v>45286</v>
      </c>
      <c r="F15" s="38" t="s">
        <v>21</v>
      </c>
      <c r="G15" s="38"/>
      <c r="H15" s="4"/>
      <c r="I15" s="4"/>
      <c r="J15" s="38">
        <v>0</v>
      </c>
      <c r="K15" s="4"/>
    </row>
    <row r="16" spans="1:11" ht="20" hidden="1" customHeight="1" x14ac:dyDescent="0.35">
      <c r="A16" s="38">
        <v>402</v>
      </c>
      <c r="B16" s="38">
        <v>5000</v>
      </c>
      <c r="C16" s="34" t="s">
        <v>142</v>
      </c>
      <c r="D16" s="38" t="s">
        <v>51</v>
      </c>
      <c r="E16" s="37">
        <v>45274</v>
      </c>
      <c r="F16" s="38" t="s">
        <v>22</v>
      </c>
      <c r="G16" s="38"/>
      <c r="H16" s="38"/>
      <c r="I16" s="38"/>
      <c r="J16" s="38">
        <v>0</v>
      </c>
      <c r="K16" s="4"/>
    </row>
    <row r="17" spans="1:11" ht="20" hidden="1" customHeight="1" x14ac:dyDescent="0.35">
      <c r="A17" s="38">
        <v>403</v>
      </c>
      <c r="B17" s="38">
        <v>5000</v>
      </c>
      <c r="C17" s="34" t="s">
        <v>143</v>
      </c>
      <c r="D17" s="38" t="s">
        <v>51</v>
      </c>
      <c r="E17" s="37">
        <v>45286</v>
      </c>
      <c r="F17" s="38" t="s">
        <v>23</v>
      </c>
      <c r="G17" s="38"/>
      <c r="H17" s="38"/>
      <c r="I17" s="38"/>
      <c r="J17" s="38">
        <v>0</v>
      </c>
      <c r="K17" s="4"/>
    </row>
    <row r="18" spans="1:11" ht="20" hidden="1" customHeight="1" x14ac:dyDescent="0.35">
      <c r="A18" s="38">
        <v>404</v>
      </c>
      <c r="B18" s="38">
        <v>5000</v>
      </c>
      <c r="C18" s="34" t="s">
        <v>65</v>
      </c>
      <c r="D18" s="38"/>
      <c r="E18" s="37">
        <v>45286</v>
      </c>
      <c r="F18" s="38" t="s">
        <v>24</v>
      </c>
      <c r="G18" s="38" t="s">
        <v>109</v>
      </c>
      <c r="H18" s="38"/>
      <c r="I18" s="38"/>
      <c r="J18" s="38">
        <v>0</v>
      </c>
      <c r="K18" s="4"/>
    </row>
    <row r="19" spans="1:11" ht="20" hidden="1" customHeight="1" x14ac:dyDescent="0.35">
      <c r="A19" s="38">
        <v>501</v>
      </c>
      <c r="B19" s="38">
        <v>5000</v>
      </c>
      <c r="C19" s="34" t="s">
        <v>144</v>
      </c>
      <c r="D19" s="38" t="s">
        <v>51</v>
      </c>
      <c r="E19" s="37">
        <v>45275</v>
      </c>
      <c r="F19" s="5" t="s">
        <v>25</v>
      </c>
      <c r="G19" s="38"/>
      <c r="H19" s="38"/>
      <c r="I19" s="38"/>
      <c r="J19" s="38">
        <v>0</v>
      </c>
      <c r="K19" s="4"/>
    </row>
    <row r="20" spans="1:11" ht="20" hidden="1" customHeight="1" x14ac:dyDescent="0.35">
      <c r="A20" s="38">
        <v>502</v>
      </c>
      <c r="B20" s="38">
        <v>5000</v>
      </c>
      <c r="C20" s="34" t="s">
        <v>145</v>
      </c>
      <c r="D20" s="38" t="s">
        <v>51</v>
      </c>
      <c r="E20" s="37">
        <v>45273</v>
      </c>
      <c r="F20" s="38" t="s">
        <v>26</v>
      </c>
      <c r="G20" s="38" t="s">
        <v>111</v>
      </c>
      <c r="H20" s="38"/>
      <c r="I20" s="38"/>
      <c r="J20" s="38">
        <v>0</v>
      </c>
      <c r="K20" s="4"/>
    </row>
    <row r="21" spans="1:11" ht="20" hidden="1" customHeight="1" x14ac:dyDescent="0.35">
      <c r="A21" s="38">
        <v>503</v>
      </c>
      <c r="B21" s="38">
        <v>5000</v>
      </c>
      <c r="C21" s="34" t="s">
        <v>146</v>
      </c>
      <c r="D21" s="38" t="s">
        <v>51</v>
      </c>
      <c r="E21" s="37">
        <v>45275</v>
      </c>
      <c r="F21" s="38" t="s">
        <v>27</v>
      </c>
      <c r="G21" s="38"/>
      <c r="H21" s="38"/>
      <c r="I21" s="38"/>
      <c r="J21" s="38">
        <v>0</v>
      </c>
      <c r="K21" s="4"/>
    </row>
    <row r="22" spans="1:11" ht="20" hidden="1" customHeight="1" x14ac:dyDescent="0.35">
      <c r="A22" s="38">
        <v>504</v>
      </c>
      <c r="B22" s="38">
        <v>5000</v>
      </c>
      <c r="C22" s="34" t="s">
        <v>147</v>
      </c>
      <c r="D22" s="38" t="s">
        <v>51</v>
      </c>
      <c r="E22" s="37">
        <v>45267</v>
      </c>
      <c r="F22" s="5" t="s">
        <v>28</v>
      </c>
      <c r="G22" s="38"/>
      <c r="H22" s="38"/>
      <c r="I22" s="38"/>
      <c r="J22" s="38">
        <v>0</v>
      </c>
      <c r="K22" s="4"/>
    </row>
    <row r="23" spans="1:11" ht="20" hidden="1" customHeight="1" x14ac:dyDescent="0.35">
      <c r="A23" s="38">
        <v>601</v>
      </c>
      <c r="B23" s="38">
        <v>5000</v>
      </c>
      <c r="C23" s="34" t="s">
        <v>148</v>
      </c>
      <c r="D23" s="38" t="s">
        <v>119</v>
      </c>
      <c r="E23" s="37">
        <v>45275</v>
      </c>
      <c r="F23" s="38" t="s">
        <v>29</v>
      </c>
      <c r="G23" s="38"/>
      <c r="H23" s="38"/>
      <c r="I23" s="38"/>
      <c r="J23" s="38">
        <v>0</v>
      </c>
      <c r="K23" s="4"/>
    </row>
    <row r="24" spans="1:11" ht="20" hidden="1" customHeight="1" x14ac:dyDescent="0.35">
      <c r="A24" s="38">
        <v>602</v>
      </c>
      <c r="B24" s="38">
        <v>5000</v>
      </c>
      <c r="C24" s="34" t="s">
        <v>65</v>
      </c>
      <c r="D24" s="38"/>
      <c r="E24" s="37">
        <v>45275</v>
      </c>
      <c r="F24" s="38" t="s">
        <v>30</v>
      </c>
      <c r="G24" s="38" t="s">
        <v>75</v>
      </c>
      <c r="H24" s="38"/>
      <c r="I24" s="38"/>
      <c r="J24" s="38">
        <v>0</v>
      </c>
      <c r="K24" s="4"/>
    </row>
    <row r="25" spans="1:11" ht="20" customHeight="1" x14ac:dyDescent="0.35">
      <c r="A25" s="38">
        <v>603</v>
      </c>
      <c r="B25" s="38">
        <v>5000</v>
      </c>
      <c r="C25" s="34" t="s">
        <v>150</v>
      </c>
      <c r="D25" s="38" t="s">
        <v>51</v>
      </c>
      <c r="E25" s="37">
        <v>45283</v>
      </c>
      <c r="F25" s="38" t="s">
        <v>31</v>
      </c>
      <c r="G25" s="38" t="s">
        <v>149</v>
      </c>
      <c r="H25" s="38"/>
      <c r="I25" s="38"/>
      <c r="J25" s="38">
        <v>0</v>
      </c>
      <c r="K25" s="4"/>
    </row>
    <row r="26" spans="1:11" ht="20" hidden="1" customHeight="1" x14ac:dyDescent="0.35">
      <c r="A26" s="38">
        <v>604</v>
      </c>
      <c r="B26" s="38">
        <v>5000</v>
      </c>
      <c r="C26" s="34" t="s">
        <v>151</v>
      </c>
      <c r="D26" s="38" t="s">
        <v>51</v>
      </c>
      <c r="E26" s="37">
        <v>45283</v>
      </c>
      <c r="F26" s="38" t="s">
        <v>32</v>
      </c>
      <c r="G26" s="38"/>
      <c r="H26" s="38"/>
      <c r="I26" s="38"/>
      <c r="J26" s="38">
        <v>0</v>
      </c>
      <c r="K26" s="4"/>
    </row>
    <row r="27" spans="1:11" ht="20" hidden="1" customHeight="1" x14ac:dyDescent="0.35">
      <c r="A27" s="38">
        <v>701</v>
      </c>
      <c r="B27" s="38">
        <v>5000</v>
      </c>
      <c r="C27" s="34" t="s">
        <v>152</v>
      </c>
      <c r="D27" s="38" t="s">
        <v>51</v>
      </c>
      <c r="E27" s="37">
        <v>44933</v>
      </c>
      <c r="F27" s="38" t="s">
        <v>33</v>
      </c>
      <c r="G27" s="38" t="s">
        <v>154</v>
      </c>
      <c r="H27" s="38"/>
      <c r="I27" s="38"/>
      <c r="J27" s="38">
        <v>0</v>
      </c>
      <c r="K27" s="4"/>
    </row>
    <row r="28" spans="1:11" ht="20" hidden="1" customHeight="1" x14ac:dyDescent="0.35">
      <c r="A28" s="38">
        <v>702</v>
      </c>
      <c r="B28" s="38">
        <v>5000</v>
      </c>
      <c r="C28" s="34" t="s">
        <v>155</v>
      </c>
      <c r="D28" s="38" t="s">
        <v>51</v>
      </c>
      <c r="E28" s="37">
        <v>45274</v>
      </c>
      <c r="F28" s="38" t="s">
        <v>34</v>
      </c>
      <c r="G28" s="38"/>
      <c r="H28" s="38"/>
      <c r="I28" s="38"/>
      <c r="J28" s="38">
        <v>0</v>
      </c>
      <c r="K28" s="4"/>
    </row>
    <row r="29" spans="1:11" ht="20" hidden="1" customHeight="1" x14ac:dyDescent="0.35">
      <c r="A29" s="38">
        <v>703</v>
      </c>
      <c r="B29" s="38">
        <v>5000</v>
      </c>
      <c r="C29" s="34" t="s">
        <v>156</v>
      </c>
      <c r="D29" s="38" t="s">
        <v>51</v>
      </c>
      <c r="E29" s="37">
        <v>45283</v>
      </c>
      <c r="F29" s="38" t="s">
        <v>35</v>
      </c>
      <c r="G29" s="38" t="s">
        <v>82</v>
      </c>
      <c r="H29" s="38"/>
      <c r="I29" s="38"/>
      <c r="J29" s="38">
        <v>0</v>
      </c>
      <c r="K29" s="4"/>
    </row>
    <row r="30" spans="1:11" ht="20" hidden="1" customHeight="1" x14ac:dyDescent="0.35">
      <c r="A30" s="38">
        <v>704</v>
      </c>
      <c r="B30" s="38">
        <v>5000</v>
      </c>
      <c r="C30" s="34" t="s">
        <v>157</v>
      </c>
      <c r="D30" s="38" t="s">
        <v>51</v>
      </c>
      <c r="E30" s="37">
        <v>45273</v>
      </c>
      <c r="F30" s="38" t="s">
        <v>36</v>
      </c>
      <c r="G30" s="38" t="s">
        <v>158</v>
      </c>
      <c r="H30" s="38"/>
      <c r="I30" s="38"/>
      <c r="J30" s="38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38"/>
      <c r="J31" s="38">
        <v>0</v>
      </c>
      <c r="K31" s="4"/>
    </row>
    <row r="32" spans="1:11" ht="20" hidden="1" customHeight="1" x14ac:dyDescent="0.35">
      <c r="A32" s="38">
        <v>802</v>
      </c>
      <c r="B32" s="38">
        <v>5000</v>
      </c>
      <c r="C32" s="34" t="s">
        <v>159</v>
      </c>
      <c r="D32" s="38" t="s">
        <v>51</v>
      </c>
      <c r="E32" s="37">
        <v>45271</v>
      </c>
      <c r="F32" s="38" t="s">
        <v>38</v>
      </c>
      <c r="G32" s="38"/>
      <c r="H32" s="38"/>
      <c r="I32" s="38"/>
      <c r="J32" s="38">
        <v>0</v>
      </c>
      <c r="K32" s="4"/>
    </row>
    <row r="33" spans="1:11" ht="20" hidden="1" customHeight="1" x14ac:dyDescent="0.35">
      <c r="A33" s="38">
        <v>803</v>
      </c>
      <c r="B33" s="38">
        <v>5000</v>
      </c>
      <c r="C33" s="34" t="s">
        <v>159</v>
      </c>
      <c r="D33" s="38"/>
      <c r="E33" s="37">
        <v>45271</v>
      </c>
      <c r="F33" s="38" t="s">
        <v>39</v>
      </c>
      <c r="G33" s="38" t="s">
        <v>86</v>
      </c>
      <c r="H33" s="38"/>
      <c r="I33" s="38"/>
      <c r="J33" s="38">
        <v>0</v>
      </c>
      <c r="K33" s="4"/>
    </row>
    <row r="34" spans="1:11" ht="20" hidden="1" customHeight="1" x14ac:dyDescent="0.35">
      <c r="A34" s="38">
        <v>804</v>
      </c>
      <c r="B34" s="38">
        <v>5000</v>
      </c>
      <c r="C34" s="34" t="s">
        <v>160</v>
      </c>
      <c r="D34" s="38" t="s">
        <v>51</v>
      </c>
      <c r="E34" s="37">
        <v>45271</v>
      </c>
      <c r="F34" s="38" t="s">
        <v>40</v>
      </c>
      <c r="G34" s="38"/>
      <c r="H34" s="38"/>
      <c r="I34" s="38"/>
      <c r="J34" s="38">
        <v>0</v>
      </c>
      <c r="K34" s="4"/>
    </row>
    <row r="35" spans="1:11" ht="20" hidden="1" customHeight="1" x14ac:dyDescent="0.35">
      <c r="A35" s="38">
        <v>901</v>
      </c>
      <c r="B35" s="38">
        <v>5000</v>
      </c>
      <c r="C35" s="34" t="s">
        <v>161</v>
      </c>
      <c r="D35" s="38" t="s">
        <v>51</v>
      </c>
      <c r="E35" s="37">
        <v>45270</v>
      </c>
      <c r="F35" s="38" t="s">
        <v>41</v>
      </c>
      <c r="G35" s="38"/>
      <c r="H35" s="38"/>
      <c r="I35" s="38"/>
      <c r="J35" s="38">
        <v>0</v>
      </c>
      <c r="K35" s="4"/>
    </row>
    <row r="36" spans="1:11" ht="20" hidden="1" customHeight="1" x14ac:dyDescent="0.35">
      <c r="A36" s="38">
        <v>902</v>
      </c>
      <c r="B36" s="38">
        <v>5000</v>
      </c>
      <c r="C36" s="34" t="s">
        <v>162</v>
      </c>
      <c r="D36" s="38" t="s">
        <v>51</v>
      </c>
      <c r="E36" s="37">
        <v>45289</v>
      </c>
      <c r="F36" s="38" t="s">
        <v>42</v>
      </c>
      <c r="G36" s="38" t="s">
        <v>260</v>
      </c>
      <c r="H36" s="38"/>
      <c r="I36" s="38"/>
      <c r="J36" s="38">
        <v>0</v>
      </c>
      <c r="K36" s="4"/>
    </row>
    <row r="37" spans="1:11" ht="20" hidden="1" customHeight="1" x14ac:dyDescent="0.35">
      <c r="A37" s="38">
        <v>903</v>
      </c>
      <c r="B37" s="38">
        <v>5000</v>
      </c>
      <c r="C37" s="34" t="s">
        <v>165</v>
      </c>
      <c r="D37" s="38" t="s">
        <v>51</v>
      </c>
      <c r="E37" s="37">
        <v>44986</v>
      </c>
      <c r="F37" s="38" t="s">
        <v>43</v>
      </c>
      <c r="G37" s="38" t="s">
        <v>324</v>
      </c>
      <c r="H37" s="38"/>
      <c r="I37" s="38"/>
      <c r="J37" s="38">
        <v>0</v>
      </c>
      <c r="K37" s="4"/>
    </row>
    <row r="38" spans="1:11" ht="20" hidden="1" customHeight="1" x14ac:dyDescent="0.35">
      <c r="A38" s="38">
        <v>904</v>
      </c>
      <c r="B38" s="38">
        <v>5000</v>
      </c>
      <c r="C38" s="34" t="s">
        <v>129</v>
      </c>
      <c r="D38" s="38" t="s">
        <v>119</v>
      </c>
      <c r="E38" s="37">
        <v>45267</v>
      </c>
      <c r="F38" s="38" t="s">
        <v>44</v>
      </c>
      <c r="G38" s="5" t="s">
        <v>323</v>
      </c>
      <c r="H38" s="38"/>
      <c r="I38" s="38"/>
      <c r="J38" s="38">
        <v>0</v>
      </c>
      <c r="K38" s="4"/>
    </row>
    <row r="39" spans="1:11" ht="20" hidden="1" customHeight="1" x14ac:dyDescent="0.35">
      <c r="A39" s="38">
        <v>1001</v>
      </c>
      <c r="B39" s="38">
        <v>5000</v>
      </c>
      <c r="C39" s="34" t="s">
        <v>9</v>
      </c>
      <c r="D39" s="38" t="s">
        <v>9</v>
      </c>
      <c r="E39" s="37">
        <v>45267</v>
      </c>
      <c r="F39" s="38" t="s">
        <v>45</v>
      </c>
      <c r="G39" s="38"/>
      <c r="H39" s="38"/>
      <c r="I39" s="38"/>
      <c r="J39" s="38">
        <v>0</v>
      </c>
      <c r="K39" s="4"/>
    </row>
    <row r="40" spans="1:11" ht="20" hidden="1" customHeight="1" x14ac:dyDescent="0.35">
      <c r="A40" s="38">
        <v>1002</v>
      </c>
      <c r="B40" s="38">
        <v>5000</v>
      </c>
      <c r="C40" s="34" t="s">
        <v>128</v>
      </c>
      <c r="D40" s="38" t="s">
        <v>51</v>
      </c>
      <c r="E40" s="37">
        <v>45267</v>
      </c>
      <c r="F40" s="5" t="s">
        <v>46</v>
      </c>
      <c r="G40" s="38" t="s">
        <v>325</v>
      </c>
      <c r="H40" s="38"/>
      <c r="I40" s="38"/>
      <c r="J40" s="38">
        <v>0</v>
      </c>
      <c r="K40" s="4"/>
    </row>
    <row r="41" spans="1:11" ht="20" hidden="1" customHeight="1" x14ac:dyDescent="0.35">
      <c r="A41" s="38">
        <v>1003</v>
      </c>
      <c r="B41" s="38">
        <v>5000</v>
      </c>
      <c r="C41" s="34" t="s">
        <v>164</v>
      </c>
      <c r="D41" s="38" t="s">
        <v>51</v>
      </c>
      <c r="E41" s="37">
        <v>45275</v>
      </c>
      <c r="F41" s="38" t="s">
        <v>47</v>
      </c>
      <c r="G41" s="38"/>
      <c r="H41" s="38"/>
      <c r="I41" s="38"/>
      <c r="J41" s="38">
        <v>0</v>
      </c>
      <c r="K41" s="4"/>
    </row>
    <row r="42" spans="1:11" ht="20" hidden="1" customHeight="1" x14ac:dyDescent="0.35">
      <c r="A42" s="38">
        <v>1004</v>
      </c>
      <c r="B42" s="38">
        <v>5000</v>
      </c>
      <c r="C42" s="34" t="s">
        <v>163</v>
      </c>
      <c r="D42" s="38" t="s">
        <v>51</v>
      </c>
      <c r="E42" s="37">
        <v>45272</v>
      </c>
      <c r="F42" s="38" t="s">
        <v>127</v>
      </c>
      <c r="G42" s="38" t="s">
        <v>264</v>
      </c>
      <c r="H42" s="38"/>
      <c r="I42" s="38"/>
      <c r="J42" s="38">
        <v>0</v>
      </c>
      <c r="K42" s="4"/>
    </row>
    <row r="43" spans="1:11" ht="20" hidden="1" customHeight="1" x14ac:dyDescent="0.35">
      <c r="A43" s="7" t="s">
        <v>49</v>
      </c>
      <c r="B43" s="7">
        <f>SUM(B3:B42)</f>
        <v>185000</v>
      </c>
      <c r="C43" s="10"/>
      <c r="D43" s="10"/>
      <c r="E43" s="10"/>
      <c r="F43" s="10"/>
      <c r="G43" s="10"/>
      <c r="H43" s="10"/>
      <c r="I43" s="10"/>
      <c r="J43" s="13">
        <f>SUM(J3:J42)</f>
        <v>135749</v>
      </c>
      <c r="K43" s="4"/>
    </row>
  </sheetData>
  <autoFilter ref="A2:K43" xr:uid="{5C39CD21-6B14-4A32-A72B-40FC78E3E6EC}">
    <filterColumn colId="2">
      <filters>
        <filter val="UPI/P2A/235753360424/SHRIKANT /Bank of B/flat no"/>
      </filters>
    </filterColumn>
  </autoFilter>
  <mergeCells count="1">
    <mergeCell ref="A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0BE9E-CF21-4A8C-A1B1-3A773E936EFB}">
  <dimension ref="A1:K43"/>
  <sheetViews>
    <sheetView zoomScale="110" zoomScaleNormal="110" workbookViewId="0">
      <selection activeCell="A2" sqref="A2:XFD2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9.7265625" bestFit="1" customWidth="1"/>
    <col min="6" max="6" width="29.7265625" bestFit="1" customWidth="1"/>
    <col min="7" max="7" width="34" customWidth="1"/>
    <col min="8" max="8" width="32.90625" customWidth="1"/>
    <col min="9" max="9" width="11.08984375" customWidth="1"/>
    <col min="10" max="10" width="19.36328125" bestFit="1" customWidth="1"/>
    <col min="11" max="11" width="13.6328125" bestFit="1" customWidth="1"/>
  </cols>
  <sheetData>
    <row r="1" spans="1:11" ht="20" customHeight="1" x14ac:dyDescent="0.3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49" t="s">
        <v>6</v>
      </c>
      <c r="I2" s="39" t="s">
        <v>3</v>
      </c>
      <c r="J2" s="39" t="s">
        <v>7</v>
      </c>
      <c r="K2" s="42" t="s">
        <v>286</v>
      </c>
    </row>
    <row r="3" spans="1:11" ht="20" customHeight="1" x14ac:dyDescent="0.35">
      <c r="A3" s="38">
        <v>101</v>
      </c>
      <c r="B3" s="5">
        <v>3500</v>
      </c>
      <c r="C3" s="34" t="s">
        <v>167</v>
      </c>
      <c r="D3" s="5" t="s">
        <v>166</v>
      </c>
      <c r="E3" s="11">
        <v>44932</v>
      </c>
      <c r="F3" s="5" t="s">
        <v>8</v>
      </c>
      <c r="G3" s="5" t="s">
        <v>269</v>
      </c>
      <c r="H3" s="66" t="s">
        <v>367</v>
      </c>
      <c r="I3" s="48">
        <v>44933</v>
      </c>
      <c r="J3" s="40">
        <v>360</v>
      </c>
      <c r="K3" s="4" t="s">
        <v>314</v>
      </c>
    </row>
    <row r="4" spans="1:11" ht="20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44931</v>
      </c>
      <c r="F4" s="38" t="s">
        <v>10</v>
      </c>
      <c r="G4" s="38"/>
      <c r="H4" s="66" t="s">
        <v>368</v>
      </c>
      <c r="I4" s="48">
        <v>44933</v>
      </c>
      <c r="J4" s="40">
        <v>1795</v>
      </c>
      <c r="K4" s="4" t="s">
        <v>314</v>
      </c>
    </row>
    <row r="5" spans="1:11" ht="20" customHeight="1" x14ac:dyDescent="0.35">
      <c r="A5" s="38">
        <v>103</v>
      </c>
      <c r="B5" s="5">
        <v>3500</v>
      </c>
      <c r="C5" s="34" t="s">
        <v>170</v>
      </c>
      <c r="D5" s="5" t="s">
        <v>326</v>
      </c>
      <c r="E5" s="37">
        <v>44963</v>
      </c>
      <c r="F5" s="38" t="s">
        <v>11</v>
      </c>
      <c r="G5" s="38" t="s">
        <v>254</v>
      </c>
      <c r="H5" s="66" t="s">
        <v>276</v>
      </c>
      <c r="I5" s="27">
        <v>44934</v>
      </c>
      <c r="J5" s="40">
        <v>440</v>
      </c>
      <c r="K5" s="40" t="s">
        <v>9</v>
      </c>
    </row>
    <row r="6" spans="1:11" ht="20" customHeight="1" x14ac:dyDescent="0.35">
      <c r="A6" s="38">
        <v>104</v>
      </c>
      <c r="B6" s="5">
        <v>3500</v>
      </c>
      <c r="C6" s="34" t="s">
        <v>171</v>
      </c>
      <c r="D6" s="5" t="s">
        <v>166</v>
      </c>
      <c r="E6" s="37">
        <v>44961</v>
      </c>
      <c r="F6" s="5" t="s">
        <v>12</v>
      </c>
      <c r="G6" s="38" t="s">
        <v>288</v>
      </c>
      <c r="H6" s="66" t="s">
        <v>369</v>
      </c>
      <c r="I6" s="48">
        <v>44937</v>
      </c>
      <c r="J6" s="40">
        <v>2000</v>
      </c>
      <c r="K6" s="40" t="s">
        <v>314</v>
      </c>
    </row>
    <row r="7" spans="1:11" ht="20" customHeight="1" x14ac:dyDescent="0.35">
      <c r="A7" s="38">
        <v>201</v>
      </c>
      <c r="B7" s="5">
        <v>3500</v>
      </c>
      <c r="C7" s="34" t="s">
        <v>174</v>
      </c>
      <c r="D7" s="5" t="s">
        <v>51</v>
      </c>
      <c r="E7" s="37">
        <v>44959</v>
      </c>
      <c r="F7" s="5" t="s">
        <v>13</v>
      </c>
      <c r="G7" s="38" t="s">
        <v>330</v>
      </c>
      <c r="H7" s="66" t="s">
        <v>370</v>
      </c>
      <c r="I7" s="48">
        <v>44940</v>
      </c>
      <c r="J7" s="40">
        <v>1800</v>
      </c>
      <c r="K7" s="40" t="s">
        <v>314</v>
      </c>
    </row>
    <row r="8" spans="1:11" ht="20" customHeight="1" x14ac:dyDescent="0.35">
      <c r="A8" s="38">
        <v>202</v>
      </c>
      <c r="B8" s="5">
        <v>3500</v>
      </c>
      <c r="C8" s="34" t="s">
        <v>175</v>
      </c>
      <c r="D8" s="5" t="s">
        <v>177</v>
      </c>
      <c r="E8" s="37">
        <v>44931</v>
      </c>
      <c r="F8" s="38" t="s">
        <v>14</v>
      </c>
      <c r="G8" s="38"/>
      <c r="H8" s="66" t="s">
        <v>371</v>
      </c>
      <c r="I8" s="48">
        <v>44942</v>
      </c>
      <c r="J8" s="40">
        <v>1250</v>
      </c>
      <c r="K8" s="40" t="s">
        <v>314</v>
      </c>
    </row>
    <row r="9" spans="1:11" ht="20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372</v>
      </c>
      <c r="I9" s="48">
        <v>44942</v>
      </c>
      <c r="J9" s="40">
        <v>2340</v>
      </c>
      <c r="K9" s="40" t="s">
        <v>314</v>
      </c>
    </row>
    <row r="10" spans="1:11" ht="20" customHeight="1" x14ac:dyDescent="0.35">
      <c r="A10" s="38">
        <v>204</v>
      </c>
      <c r="B10" s="5">
        <v>3500</v>
      </c>
      <c r="C10" s="34" t="s">
        <v>178</v>
      </c>
      <c r="D10" s="5" t="s">
        <v>51</v>
      </c>
      <c r="E10" s="37">
        <v>44936</v>
      </c>
      <c r="F10" s="38" t="s">
        <v>16</v>
      </c>
      <c r="G10" s="38"/>
      <c r="H10" s="66" t="s">
        <v>373</v>
      </c>
      <c r="I10" s="48">
        <v>44942</v>
      </c>
      <c r="J10" s="40">
        <v>1850</v>
      </c>
      <c r="K10" s="40" t="s">
        <v>314</v>
      </c>
    </row>
    <row r="11" spans="1:11" ht="20" customHeight="1" x14ac:dyDescent="0.35">
      <c r="A11" s="38">
        <v>301</v>
      </c>
      <c r="B11" s="5">
        <v>3500</v>
      </c>
      <c r="C11" s="34" t="s">
        <v>181</v>
      </c>
      <c r="D11" s="5" t="s">
        <v>51</v>
      </c>
      <c r="E11" s="37">
        <v>44960</v>
      </c>
      <c r="F11" s="38" t="s">
        <v>17</v>
      </c>
      <c r="G11" s="38"/>
      <c r="H11" s="66" t="s">
        <v>374</v>
      </c>
      <c r="I11" s="48">
        <v>44944</v>
      </c>
      <c r="J11" s="40">
        <v>880</v>
      </c>
      <c r="K11" s="40" t="s">
        <v>314</v>
      </c>
    </row>
    <row r="12" spans="1:11" ht="20" customHeight="1" x14ac:dyDescent="0.35">
      <c r="A12" s="38">
        <v>302</v>
      </c>
      <c r="B12" s="5">
        <v>3500</v>
      </c>
      <c r="C12" s="34" t="s">
        <v>184</v>
      </c>
      <c r="D12" s="11" t="s">
        <v>51</v>
      </c>
      <c r="E12" s="37">
        <v>44937</v>
      </c>
      <c r="F12" s="38" t="s">
        <v>18</v>
      </c>
      <c r="G12" s="38"/>
      <c r="H12" s="66" t="s">
        <v>375</v>
      </c>
      <c r="I12" s="48">
        <v>44947</v>
      </c>
      <c r="J12" s="40">
        <v>2400</v>
      </c>
      <c r="K12" s="40" t="s">
        <v>314</v>
      </c>
    </row>
    <row r="13" spans="1:11" ht="20" customHeight="1" x14ac:dyDescent="0.35">
      <c r="A13" s="38">
        <v>303</v>
      </c>
      <c r="B13" s="5">
        <v>3500</v>
      </c>
      <c r="C13" s="34" t="s">
        <v>186</v>
      </c>
      <c r="D13" s="5" t="s">
        <v>51</v>
      </c>
      <c r="E13" s="37">
        <v>44932</v>
      </c>
      <c r="F13" s="38" t="s">
        <v>19</v>
      </c>
      <c r="G13" s="38"/>
      <c r="H13" s="66" t="s">
        <v>376</v>
      </c>
      <c r="I13" s="48">
        <v>44957</v>
      </c>
      <c r="J13" s="40">
        <v>16890</v>
      </c>
      <c r="K13" s="40" t="s">
        <v>314</v>
      </c>
    </row>
    <row r="14" spans="1:11" ht="20" customHeight="1" x14ac:dyDescent="0.35">
      <c r="A14" s="38">
        <v>304</v>
      </c>
      <c r="B14" s="5">
        <v>3500</v>
      </c>
      <c r="C14" s="34" t="s">
        <v>140</v>
      </c>
      <c r="D14" s="5" t="s">
        <v>51</v>
      </c>
      <c r="E14" s="37">
        <v>44951</v>
      </c>
      <c r="F14" s="38" t="s">
        <v>20</v>
      </c>
      <c r="G14" s="38" t="s">
        <v>322</v>
      </c>
      <c r="H14" s="66" t="s">
        <v>377</v>
      </c>
      <c r="I14" s="48">
        <v>44957</v>
      </c>
      <c r="J14" s="40">
        <v>8040</v>
      </c>
      <c r="K14" s="40" t="s">
        <v>314</v>
      </c>
    </row>
    <row r="15" spans="1:11" ht="20" customHeight="1" x14ac:dyDescent="0.35">
      <c r="A15" s="38">
        <v>401</v>
      </c>
      <c r="B15" s="5">
        <v>3500</v>
      </c>
      <c r="C15" s="34" t="s">
        <v>190</v>
      </c>
      <c r="D15" s="5" t="s">
        <v>51</v>
      </c>
      <c r="E15" s="37">
        <v>44950</v>
      </c>
      <c r="F15" s="38" t="s">
        <v>21</v>
      </c>
      <c r="G15" s="38"/>
      <c r="H15" s="38"/>
      <c r="I15" s="38"/>
      <c r="J15" s="40">
        <v>0</v>
      </c>
      <c r="K15" s="4"/>
    </row>
    <row r="16" spans="1:11" ht="20" customHeight="1" x14ac:dyDescent="0.35">
      <c r="A16" s="38">
        <v>402</v>
      </c>
      <c r="B16" s="5">
        <v>3500</v>
      </c>
      <c r="C16" s="34" t="s">
        <v>193</v>
      </c>
      <c r="D16" s="5" t="s">
        <v>51</v>
      </c>
      <c r="E16" s="37">
        <v>44936</v>
      </c>
      <c r="F16" s="38" t="s">
        <v>22</v>
      </c>
      <c r="G16" s="38"/>
      <c r="H16" s="38"/>
      <c r="I16" s="38"/>
      <c r="J16" s="40">
        <v>0</v>
      </c>
      <c r="K16" s="4"/>
    </row>
    <row r="17" spans="1:11" ht="20" customHeight="1" x14ac:dyDescent="0.35">
      <c r="A17" s="38">
        <v>403</v>
      </c>
      <c r="B17" s="5">
        <v>3500</v>
      </c>
      <c r="C17" s="34" t="s">
        <v>197</v>
      </c>
      <c r="D17" s="5" t="s">
        <v>51</v>
      </c>
      <c r="E17" s="37">
        <v>44946</v>
      </c>
      <c r="F17" s="38" t="s">
        <v>23</v>
      </c>
      <c r="G17" s="38"/>
      <c r="H17" s="38"/>
      <c r="I17" s="38"/>
      <c r="J17" s="40">
        <v>0</v>
      </c>
      <c r="K17" s="4"/>
    </row>
    <row r="18" spans="1:11" ht="20" customHeight="1" x14ac:dyDescent="0.35">
      <c r="A18" s="38">
        <v>404</v>
      </c>
      <c r="B18" s="5">
        <v>3500</v>
      </c>
      <c r="C18" s="34" t="s">
        <v>65</v>
      </c>
      <c r="D18" s="5"/>
      <c r="E18" s="37">
        <v>44946</v>
      </c>
      <c r="F18" s="38" t="s">
        <v>24</v>
      </c>
      <c r="G18" s="38" t="s">
        <v>198</v>
      </c>
      <c r="H18" s="38"/>
      <c r="I18" s="38"/>
      <c r="J18" s="40">
        <v>0</v>
      </c>
      <c r="K18" s="4"/>
    </row>
    <row r="19" spans="1:11" ht="20" customHeight="1" x14ac:dyDescent="0.35">
      <c r="A19" s="38">
        <v>501</v>
      </c>
      <c r="B19" s="5">
        <v>3500</v>
      </c>
      <c r="C19" s="34" t="s">
        <v>200</v>
      </c>
      <c r="D19" s="5" t="s">
        <v>51</v>
      </c>
      <c r="E19" s="37">
        <v>44932</v>
      </c>
      <c r="F19" s="5" t="s">
        <v>25</v>
      </c>
      <c r="G19" s="38"/>
      <c r="H19" s="38"/>
      <c r="I19" s="38"/>
      <c r="J19" s="40">
        <v>0</v>
      </c>
      <c r="K19" s="4"/>
    </row>
    <row r="20" spans="1:11" ht="20" customHeight="1" x14ac:dyDescent="0.35">
      <c r="A20" s="38">
        <v>502</v>
      </c>
      <c r="B20" s="5">
        <v>3500</v>
      </c>
      <c r="C20" s="34" t="s">
        <v>196</v>
      </c>
      <c r="D20" s="5" t="s">
        <v>51</v>
      </c>
      <c r="E20" s="37">
        <v>44942</v>
      </c>
      <c r="F20" s="38" t="s">
        <v>26</v>
      </c>
      <c r="G20" s="38" t="s">
        <v>111</v>
      </c>
      <c r="H20" s="38"/>
      <c r="I20" s="38"/>
      <c r="J20" s="40">
        <v>0</v>
      </c>
      <c r="K20" s="4"/>
    </row>
    <row r="21" spans="1:11" ht="20" customHeight="1" x14ac:dyDescent="0.35">
      <c r="A21" s="38">
        <v>503</v>
      </c>
      <c r="B21" s="5">
        <v>3500</v>
      </c>
      <c r="C21" s="34" t="s">
        <v>205</v>
      </c>
      <c r="D21" s="5" t="s">
        <v>119</v>
      </c>
      <c r="E21" s="37">
        <v>44950</v>
      </c>
      <c r="F21" s="38" t="s">
        <v>27</v>
      </c>
      <c r="G21" s="38" t="s">
        <v>132</v>
      </c>
      <c r="H21" s="38"/>
      <c r="I21" s="38"/>
      <c r="J21" s="40">
        <v>0</v>
      </c>
      <c r="K21" s="4"/>
    </row>
    <row r="22" spans="1:11" ht="20" customHeight="1" x14ac:dyDescent="0.35">
      <c r="A22" s="38">
        <v>504</v>
      </c>
      <c r="B22" s="5">
        <v>3500</v>
      </c>
      <c r="C22" s="34" t="s">
        <v>327</v>
      </c>
      <c r="D22" s="5" t="s">
        <v>51</v>
      </c>
      <c r="E22" s="37">
        <v>45027</v>
      </c>
      <c r="F22" s="5" t="s">
        <v>28</v>
      </c>
      <c r="G22" s="38" t="s">
        <v>328</v>
      </c>
      <c r="H22" s="38"/>
      <c r="I22" s="38"/>
      <c r="J22" s="40">
        <v>0</v>
      </c>
      <c r="K22" s="4"/>
    </row>
    <row r="23" spans="1:11" ht="20" customHeight="1" x14ac:dyDescent="0.35">
      <c r="A23" s="38">
        <v>601</v>
      </c>
      <c r="B23" s="5">
        <v>3500</v>
      </c>
      <c r="C23" s="34" t="s">
        <v>208</v>
      </c>
      <c r="D23" s="5" t="s">
        <v>119</v>
      </c>
      <c r="E23" s="37">
        <v>44946</v>
      </c>
      <c r="F23" s="38" t="s">
        <v>29</v>
      </c>
      <c r="G23" s="38" t="s">
        <v>132</v>
      </c>
      <c r="H23" s="38"/>
      <c r="I23" s="38"/>
      <c r="J23" s="40">
        <v>0</v>
      </c>
      <c r="K23" s="4"/>
    </row>
    <row r="24" spans="1:11" ht="20" customHeight="1" x14ac:dyDescent="0.35">
      <c r="A24" s="38">
        <v>602</v>
      </c>
      <c r="B24" s="5">
        <v>3500</v>
      </c>
      <c r="C24" s="34" t="s">
        <v>65</v>
      </c>
      <c r="D24" s="5"/>
      <c r="E24" s="37">
        <v>44946</v>
      </c>
      <c r="F24" s="38" t="s">
        <v>30</v>
      </c>
      <c r="G24" s="38" t="s">
        <v>209</v>
      </c>
      <c r="H24" s="38"/>
      <c r="I24" s="38"/>
      <c r="J24" s="40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213</v>
      </c>
      <c r="D25" s="5" t="s">
        <v>214</v>
      </c>
      <c r="E25" s="37">
        <v>44951</v>
      </c>
      <c r="F25" s="38" t="s">
        <v>31</v>
      </c>
      <c r="G25" s="38"/>
      <c r="H25" s="38"/>
      <c r="I25" s="38"/>
      <c r="J25" s="40">
        <v>0</v>
      </c>
      <c r="K25" s="4"/>
    </row>
    <row r="26" spans="1:11" ht="20" customHeight="1" x14ac:dyDescent="0.35">
      <c r="A26" s="38">
        <v>604</v>
      </c>
      <c r="B26" s="5">
        <v>3500</v>
      </c>
      <c r="C26" s="34" t="s">
        <v>216</v>
      </c>
      <c r="D26" s="5" t="s">
        <v>51</v>
      </c>
      <c r="E26" s="37">
        <v>44936</v>
      </c>
      <c r="F26" s="38" t="s">
        <v>32</v>
      </c>
      <c r="G26" s="38"/>
      <c r="H26" s="38"/>
      <c r="I26" s="38"/>
      <c r="J26" s="40">
        <v>0</v>
      </c>
      <c r="K26" s="4"/>
    </row>
    <row r="27" spans="1:11" ht="20" customHeight="1" x14ac:dyDescent="0.35">
      <c r="A27" s="38">
        <v>701</v>
      </c>
      <c r="B27" s="5">
        <v>3500</v>
      </c>
      <c r="C27" s="34" t="s">
        <v>153</v>
      </c>
      <c r="D27" s="5" t="s">
        <v>51</v>
      </c>
      <c r="E27" s="37">
        <v>44933</v>
      </c>
      <c r="F27" s="38" t="s">
        <v>33</v>
      </c>
      <c r="G27" s="38" t="s">
        <v>270</v>
      </c>
      <c r="H27" s="38"/>
      <c r="I27" s="38"/>
      <c r="J27" s="40">
        <v>0</v>
      </c>
      <c r="K27" s="4"/>
    </row>
    <row r="28" spans="1:11" ht="20" customHeight="1" x14ac:dyDescent="0.35">
      <c r="A28" s="38">
        <v>702</v>
      </c>
      <c r="B28" s="5">
        <v>3500</v>
      </c>
      <c r="C28" s="34" t="s">
        <v>221</v>
      </c>
      <c r="D28" s="5" t="s">
        <v>51</v>
      </c>
      <c r="E28" s="37">
        <v>44934</v>
      </c>
      <c r="F28" s="38" t="s">
        <v>34</v>
      </c>
      <c r="G28" s="38"/>
      <c r="H28" s="38"/>
      <c r="I28" s="38"/>
      <c r="J28" s="40">
        <v>0</v>
      </c>
      <c r="K28" s="4"/>
    </row>
    <row r="29" spans="1:11" ht="20" customHeight="1" x14ac:dyDescent="0.35">
      <c r="A29" s="38">
        <v>703</v>
      </c>
      <c r="B29" s="5">
        <v>3500</v>
      </c>
      <c r="C29" s="34" t="s">
        <v>224</v>
      </c>
      <c r="D29" s="5" t="s">
        <v>51</v>
      </c>
      <c r="E29" s="37">
        <v>44950</v>
      </c>
      <c r="F29" s="38" t="s">
        <v>35</v>
      </c>
      <c r="G29" s="38" t="s">
        <v>258</v>
      </c>
      <c r="H29" s="38"/>
      <c r="I29" s="38"/>
      <c r="J29" s="40">
        <v>0</v>
      </c>
      <c r="K29" s="4"/>
    </row>
    <row r="30" spans="1:11" ht="20" customHeight="1" x14ac:dyDescent="0.35">
      <c r="A30" s="38">
        <v>704</v>
      </c>
      <c r="B30" s="5">
        <v>3500</v>
      </c>
      <c r="C30" s="34" t="s">
        <v>226</v>
      </c>
      <c r="D30" s="5" t="s">
        <v>51</v>
      </c>
      <c r="E30" s="37">
        <v>44943</v>
      </c>
      <c r="F30" s="38" t="s">
        <v>36</v>
      </c>
      <c r="G30" s="38" t="s">
        <v>273</v>
      </c>
      <c r="H30" s="38"/>
      <c r="I30" s="38"/>
      <c r="J30" s="40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38"/>
      <c r="I31" s="38"/>
      <c r="J31" s="40">
        <v>0</v>
      </c>
      <c r="K31" s="4"/>
    </row>
    <row r="32" spans="1:11" ht="20" customHeight="1" x14ac:dyDescent="0.35">
      <c r="A32" s="38">
        <v>802</v>
      </c>
      <c r="B32" s="5">
        <v>3500</v>
      </c>
      <c r="C32" s="34" t="s">
        <v>230</v>
      </c>
      <c r="D32" s="5" t="s">
        <v>51</v>
      </c>
      <c r="E32" s="37">
        <v>44936</v>
      </c>
      <c r="F32" s="38" t="s">
        <v>38</v>
      </c>
      <c r="G32" s="38"/>
      <c r="H32" s="38"/>
      <c r="I32" s="38"/>
      <c r="J32" s="40">
        <v>0</v>
      </c>
      <c r="K32" s="4"/>
    </row>
    <row r="33" spans="1:11" ht="20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44936</v>
      </c>
      <c r="F33" s="38" t="s">
        <v>39</v>
      </c>
      <c r="G33" s="38" t="s">
        <v>231</v>
      </c>
      <c r="H33" s="38"/>
      <c r="I33" s="38"/>
      <c r="J33" s="40">
        <v>0</v>
      </c>
      <c r="K33" s="4"/>
    </row>
    <row r="34" spans="1:11" ht="20" customHeight="1" x14ac:dyDescent="0.35">
      <c r="A34" s="38">
        <v>804</v>
      </c>
      <c r="B34" s="5">
        <v>3500</v>
      </c>
      <c r="C34" s="34" t="s">
        <v>234</v>
      </c>
      <c r="D34" s="5" t="s">
        <v>51</v>
      </c>
      <c r="E34" s="37">
        <v>44938</v>
      </c>
      <c r="F34" s="38" t="s">
        <v>40</v>
      </c>
      <c r="G34" s="38"/>
      <c r="H34" s="38"/>
      <c r="I34" s="38"/>
      <c r="J34" s="40">
        <v>0</v>
      </c>
      <c r="K34" s="4"/>
    </row>
    <row r="35" spans="1:11" ht="20" customHeight="1" x14ac:dyDescent="0.35">
      <c r="A35" s="38">
        <v>901</v>
      </c>
      <c r="B35" s="5">
        <v>3500</v>
      </c>
      <c r="C35" s="34" t="s">
        <v>236</v>
      </c>
      <c r="D35" s="5" t="s">
        <v>51</v>
      </c>
      <c r="E35" s="37">
        <v>44942</v>
      </c>
      <c r="F35" s="38" t="s">
        <v>41</v>
      </c>
      <c r="G35" s="38"/>
      <c r="H35" s="38"/>
      <c r="I35" s="38"/>
      <c r="J35" s="40">
        <v>0</v>
      </c>
      <c r="K35" s="4"/>
    </row>
    <row r="36" spans="1:11" ht="20" customHeight="1" x14ac:dyDescent="0.35">
      <c r="A36" s="38">
        <v>902</v>
      </c>
      <c r="B36" s="5">
        <v>3500</v>
      </c>
      <c r="C36" s="34" t="s">
        <v>242</v>
      </c>
      <c r="D36" s="5" t="s">
        <v>51</v>
      </c>
      <c r="E36" s="37">
        <v>44964</v>
      </c>
      <c r="F36" s="38" t="s">
        <v>42</v>
      </c>
      <c r="G36" s="38" t="s">
        <v>260</v>
      </c>
      <c r="H36" s="38"/>
      <c r="I36" s="38"/>
      <c r="J36" s="38">
        <v>0</v>
      </c>
      <c r="K36" s="4"/>
    </row>
    <row r="37" spans="1:11" ht="20" customHeight="1" x14ac:dyDescent="0.35">
      <c r="A37" s="38">
        <v>903</v>
      </c>
      <c r="B37" s="5">
        <v>3500</v>
      </c>
      <c r="C37" s="34" t="s">
        <v>165</v>
      </c>
      <c r="D37" s="5" t="s">
        <v>51</v>
      </c>
      <c r="E37" s="37">
        <v>44986</v>
      </c>
      <c r="F37" s="38" t="s">
        <v>43</v>
      </c>
      <c r="G37" s="38" t="s">
        <v>324</v>
      </c>
      <c r="H37" s="38"/>
      <c r="I37" s="38"/>
      <c r="J37" s="38">
        <v>0</v>
      </c>
      <c r="K37" s="4"/>
    </row>
    <row r="38" spans="1:11" ht="20" customHeight="1" x14ac:dyDescent="0.35">
      <c r="A38" s="38">
        <v>904</v>
      </c>
      <c r="B38" s="5">
        <v>3500</v>
      </c>
      <c r="C38" s="34" t="s">
        <v>239</v>
      </c>
      <c r="D38" s="5" t="s">
        <v>119</v>
      </c>
      <c r="E38" s="37">
        <v>44946</v>
      </c>
      <c r="F38" s="38" t="s">
        <v>44</v>
      </c>
      <c r="G38" s="5" t="s">
        <v>266</v>
      </c>
      <c r="H38" s="38"/>
      <c r="I38" s="38"/>
      <c r="J38" s="38">
        <v>0</v>
      </c>
      <c r="K38" s="4"/>
    </row>
    <row r="39" spans="1:11" ht="20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44931</v>
      </c>
      <c r="F39" s="38" t="s">
        <v>45</v>
      </c>
      <c r="G39" s="38"/>
      <c r="H39" s="38"/>
      <c r="I39" s="38"/>
      <c r="J39" s="38">
        <v>0</v>
      </c>
      <c r="K39" s="4"/>
    </row>
    <row r="40" spans="1:11" ht="20" customHeight="1" x14ac:dyDescent="0.35">
      <c r="A40" s="38">
        <v>1002</v>
      </c>
      <c r="B40" s="5">
        <v>3500</v>
      </c>
      <c r="C40" s="34" t="s">
        <v>244</v>
      </c>
      <c r="D40" s="5" t="s">
        <v>51</v>
      </c>
      <c r="E40" s="37">
        <v>44933</v>
      </c>
      <c r="F40" s="5" t="s">
        <v>46</v>
      </c>
      <c r="G40" s="38" t="s">
        <v>263</v>
      </c>
      <c r="H40" s="38"/>
      <c r="I40" s="38"/>
      <c r="J40" s="38">
        <v>0</v>
      </c>
      <c r="K40" s="4"/>
    </row>
    <row r="41" spans="1:11" ht="20" customHeight="1" x14ac:dyDescent="0.35">
      <c r="A41" s="38">
        <v>1003</v>
      </c>
      <c r="B41" s="5">
        <v>3500</v>
      </c>
      <c r="C41" s="34" t="s">
        <v>247</v>
      </c>
      <c r="D41" s="5" t="s">
        <v>51</v>
      </c>
      <c r="E41" s="37">
        <v>44932</v>
      </c>
      <c r="F41" s="38" t="s">
        <v>47</v>
      </c>
      <c r="G41" s="38"/>
      <c r="H41" s="38"/>
      <c r="I41" s="38"/>
      <c r="J41" s="38">
        <v>0</v>
      </c>
      <c r="K41" s="4"/>
    </row>
    <row r="42" spans="1:11" ht="20" customHeight="1" x14ac:dyDescent="0.35">
      <c r="A42" s="38">
        <v>1004</v>
      </c>
      <c r="B42" s="5">
        <v>3500</v>
      </c>
      <c r="C42" s="34" t="s">
        <v>250</v>
      </c>
      <c r="D42" s="5" t="s">
        <v>51</v>
      </c>
      <c r="E42" s="37">
        <v>44931</v>
      </c>
      <c r="F42" s="38" t="s">
        <v>127</v>
      </c>
      <c r="G42" s="38" t="s">
        <v>264</v>
      </c>
      <c r="H42" s="38"/>
      <c r="I42" s="38"/>
      <c r="J42" s="38">
        <v>0</v>
      </c>
      <c r="K42" s="4"/>
    </row>
    <row r="43" spans="1:11" ht="20" customHeight="1" x14ac:dyDescent="0.35">
      <c r="A43" s="7" t="s">
        <v>49</v>
      </c>
      <c r="B43" s="8">
        <f>SUM(B3:B42)</f>
        <v>133000</v>
      </c>
      <c r="C43" s="7"/>
      <c r="D43" s="7"/>
      <c r="E43" s="10"/>
      <c r="F43" s="10"/>
      <c r="G43" s="10"/>
      <c r="H43" s="10"/>
      <c r="I43" s="10"/>
      <c r="J43" s="8">
        <f>SUM(J3:J42)</f>
        <v>40045</v>
      </c>
      <c r="K43" s="4"/>
    </row>
  </sheetData>
  <autoFilter ref="A2:K2" xr:uid="{BC03E2AC-EE1F-4AA1-A93C-46DEE9C5CB86}"/>
  <mergeCells count="1">
    <mergeCell ref="A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3098-F496-43F5-99E5-2A9BB7563A59}">
  <dimension ref="A1:K43"/>
  <sheetViews>
    <sheetView topLeftCell="A15" zoomScale="110" zoomScaleNormal="110" workbookViewId="0">
      <selection activeCell="C25" sqref="C25"/>
    </sheetView>
  </sheetViews>
  <sheetFormatPr defaultRowHeight="14.5" x14ac:dyDescent="0.35"/>
  <cols>
    <col min="1" max="1" width="17.453125" bestFit="1" customWidth="1"/>
    <col min="2" max="2" width="9" bestFit="1" customWidth="1"/>
    <col min="3" max="3" width="73.26953125" bestFit="1" customWidth="1"/>
    <col min="4" max="4" width="19.1796875" bestFit="1" customWidth="1"/>
    <col min="5" max="5" width="19.81640625" customWidth="1"/>
    <col min="6" max="6" width="29.7265625" bestFit="1" customWidth="1"/>
    <col min="7" max="7" width="52.54296875" bestFit="1" customWidth="1"/>
    <col min="8" max="8" width="73.90625" style="30" bestFit="1" customWidth="1"/>
    <col min="9" max="9" width="9.08984375" bestFit="1" customWidth="1"/>
    <col min="10" max="10" width="19.36328125" bestFit="1" customWidth="1"/>
    <col min="11" max="11" width="16.08984375" bestFit="1" customWidth="1"/>
  </cols>
  <sheetData>
    <row r="1" spans="1:11" ht="20" customHeight="1" x14ac:dyDescent="0.3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1" ht="20" customHeight="1" x14ac:dyDescent="0.35">
      <c r="A2" s="39" t="s">
        <v>1</v>
      </c>
      <c r="B2" s="39" t="s">
        <v>2</v>
      </c>
      <c r="C2" s="39" t="s">
        <v>274</v>
      </c>
      <c r="D2" s="39" t="s">
        <v>50</v>
      </c>
      <c r="E2" s="39" t="s">
        <v>3</v>
      </c>
      <c r="F2" s="39" t="s">
        <v>4</v>
      </c>
      <c r="G2" s="39" t="s">
        <v>5</v>
      </c>
      <c r="H2" s="28" t="s">
        <v>6</v>
      </c>
      <c r="I2" s="39" t="s">
        <v>3</v>
      </c>
      <c r="J2" s="39" t="s">
        <v>7</v>
      </c>
      <c r="K2" s="28" t="s">
        <v>286</v>
      </c>
    </row>
    <row r="3" spans="1:11" ht="20" customHeight="1" x14ac:dyDescent="0.35">
      <c r="A3" s="38">
        <v>101</v>
      </c>
      <c r="B3" s="5">
        <v>3500</v>
      </c>
      <c r="C3" s="34" t="s">
        <v>168</v>
      </c>
      <c r="D3" s="5" t="s">
        <v>166</v>
      </c>
      <c r="E3" s="11">
        <v>44963</v>
      </c>
      <c r="F3" s="5" t="s">
        <v>8</v>
      </c>
      <c r="G3" s="5" t="s">
        <v>271</v>
      </c>
      <c r="H3" s="66" t="s">
        <v>378</v>
      </c>
      <c r="I3" s="37">
        <v>44960</v>
      </c>
      <c r="J3" s="40">
        <v>1440</v>
      </c>
      <c r="K3" s="4" t="s">
        <v>314</v>
      </c>
    </row>
    <row r="4" spans="1:11" ht="20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44966</v>
      </c>
      <c r="F4" s="38" t="s">
        <v>10</v>
      </c>
      <c r="G4" s="38"/>
      <c r="H4" s="66" t="s">
        <v>379</v>
      </c>
      <c r="I4" s="37">
        <v>44961</v>
      </c>
      <c r="J4" s="40">
        <v>1999</v>
      </c>
      <c r="K4" s="4" t="s">
        <v>314</v>
      </c>
    </row>
    <row r="5" spans="1:11" ht="20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381</v>
      </c>
      <c r="I5" s="37">
        <v>44963</v>
      </c>
      <c r="J5" s="40">
        <v>82900</v>
      </c>
      <c r="K5" s="4" t="s">
        <v>314</v>
      </c>
    </row>
    <row r="6" spans="1:11" ht="20" customHeight="1" x14ac:dyDescent="0.35">
      <c r="A6" s="38">
        <v>104</v>
      </c>
      <c r="B6" s="5">
        <v>3500</v>
      </c>
      <c r="C6" s="34" t="s">
        <v>329</v>
      </c>
      <c r="D6" s="5" t="s">
        <v>166</v>
      </c>
      <c r="E6" s="37">
        <v>44961</v>
      </c>
      <c r="F6" s="5" t="s">
        <v>12</v>
      </c>
      <c r="G6" s="38" t="s">
        <v>288</v>
      </c>
      <c r="H6" s="66" t="s">
        <v>380</v>
      </c>
      <c r="I6" s="37">
        <v>44963</v>
      </c>
      <c r="J6" s="40">
        <v>15000</v>
      </c>
      <c r="K6" s="4" t="s">
        <v>314</v>
      </c>
    </row>
    <row r="7" spans="1:11" ht="20" customHeight="1" x14ac:dyDescent="0.35">
      <c r="A7" s="38">
        <v>201</v>
      </c>
      <c r="B7" s="5">
        <v>3500</v>
      </c>
      <c r="C7" s="34" t="s">
        <v>174</v>
      </c>
      <c r="D7" s="5" t="s">
        <v>51</v>
      </c>
      <c r="E7" s="37">
        <v>44959</v>
      </c>
      <c r="F7" s="5" t="s">
        <v>13</v>
      </c>
      <c r="G7" s="38" t="s">
        <v>330</v>
      </c>
      <c r="H7" s="66" t="s">
        <v>382</v>
      </c>
      <c r="I7" s="37">
        <v>44966</v>
      </c>
      <c r="J7" s="40">
        <v>13320</v>
      </c>
      <c r="K7" s="4" t="s">
        <v>314</v>
      </c>
    </row>
    <row r="8" spans="1:11" ht="20" customHeight="1" x14ac:dyDescent="0.35">
      <c r="A8" s="38">
        <v>202</v>
      </c>
      <c r="B8" s="5">
        <v>3500</v>
      </c>
      <c r="C8" s="34" t="s">
        <v>176</v>
      </c>
      <c r="D8" s="5" t="s">
        <v>51</v>
      </c>
      <c r="E8" s="37">
        <v>44969</v>
      </c>
      <c r="F8" s="38" t="s">
        <v>14</v>
      </c>
      <c r="G8" s="38"/>
      <c r="H8" s="66" t="s">
        <v>383</v>
      </c>
      <c r="I8" s="37">
        <v>44979</v>
      </c>
      <c r="J8" s="40">
        <v>14171</v>
      </c>
      <c r="K8" s="4" t="s">
        <v>314</v>
      </c>
    </row>
    <row r="9" spans="1:11" ht="20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384</v>
      </c>
      <c r="I9" s="37">
        <v>44985</v>
      </c>
      <c r="J9" s="40">
        <v>18550</v>
      </c>
      <c r="K9" s="4" t="s">
        <v>314</v>
      </c>
    </row>
    <row r="10" spans="1:11" ht="20" customHeight="1" x14ac:dyDescent="0.35">
      <c r="A10" s="38">
        <v>204</v>
      </c>
      <c r="B10" s="5">
        <v>3500</v>
      </c>
      <c r="C10" s="34" t="s">
        <v>179</v>
      </c>
      <c r="D10" s="5" t="s">
        <v>51</v>
      </c>
      <c r="E10" s="37">
        <v>44963</v>
      </c>
      <c r="F10" s="38" t="s">
        <v>16</v>
      </c>
      <c r="G10" s="38"/>
      <c r="H10" s="66" t="s">
        <v>385</v>
      </c>
      <c r="I10" s="37">
        <v>44985</v>
      </c>
      <c r="J10" s="40">
        <v>8480</v>
      </c>
      <c r="K10" s="4" t="s">
        <v>314</v>
      </c>
    </row>
    <row r="11" spans="1:11" ht="20" customHeight="1" x14ac:dyDescent="0.35">
      <c r="A11" s="38">
        <v>301</v>
      </c>
      <c r="B11" s="5">
        <v>3500</v>
      </c>
      <c r="C11" s="34" t="s">
        <v>182</v>
      </c>
      <c r="D11" s="5" t="s">
        <v>51</v>
      </c>
      <c r="E11" s="37">
        <v>44986</v>
      </c>
      <c r="F11" s="38" t="s">
        <v>17</v>
      </c>
      <c r="G11" s="38" t="s">
        <v>331</v>
      </c>
      <c r="H11" s="41"/>
      <c r="I11" s="38"/>
      <c r="J11" s="38">
        <v>0</v>
      </c>
      <c r="K11" s="4"/>
    </row>
    <row r="12" spans="1:11" ht="20" customHeight="1" x14ac:dyDescent="0.35">
      <c r="A12" s="38">
        <v>302</v>
      </c>
      <c r="B12" s="5">
        <v>3500</v>
      </c>
      <c r="C12" s="34" t="s">
        <v>185</v>
      </c>
      <c r="D12" s="5" t="s">
        <v>51</v>
      </c>
      <c r="E12" s="37">
        <v>44964</v>
      </c>
      <c r="F12" s="38" t="s">
        <v>18</v>
      </c>
      <c r="G12" s="38"/>
      <c r="H12" s="41"/>
      <c r="I12" s="38"/>
      <c r="J12" s="38">
        <v>0</v>
      </c>
      <c r="K12" s="4"/>
    </row>
    <row r="13" spans="1:11" ht="20" customHeight="1" x14ac:dyDescent="0.35">
      <c r="A13" s="38">
        <v>303</v>
      </c>
      <c r="B13" s="5">
        <v>3500</v>
      </c>
      <c r="C13" s="34" t="s">
        <v>187</v>
      </c>
      <c r="D13" s="5" t="s">
        <v>51</v>
      </c>
      <c r="E13" s="37">
        <v>44961</v>
      </c>
      <c r="F13" s="38" t="s">
        <v>19</v>
      </c>
      <c r="G13" s="38"/>
      <c r="H13" s="41"/>
      <c r="I13" s="38"/>
      <c r="J13" s="38">
        <v>0</v>
      </c>
      <c r="K13" s="4"/>
    </row>
    <row r="14" spans="1:11" ht="20" customHeight="1" x14ac:dyDescent="0.35">
      <c r="A14" s="38">
        <v>304</v>
      </c>
      <c r="B14" s="5">
        <v>3500</v>
      </c>
      <c r="C14" s="34" t="s">
        <v>189</v>
      </c>
      <c r="D14" s="5" t="s">
        <v>119</v>
      </c>
      <c r="E14" s="37">
        <v>45001</v>
      </c>
      <c r="F14" s="38" t="s">
        <v>20</v>
      </c>
      <c r="G14" s="38"/>
      <c r="H14" s="41"/>
      <c r="I14" s="38"/>
      <c r="J14" s="38">
        <v>0</v>
      </c>
      <c r="K14" s="4"/>
    </row>
    <row r="15" spans="1:11" ht="20" customHeight="1" x14ac:dyDescent="0.35">
      <c r="A15" s="38">
        <v>401</v>
      </c>
      <c r="B15" s="5">
        <v>3500</v>
      </c>
      <c r="C15" s="34" t="s">
        <v>191</v>
      </c>
      <c r="D15" s="5" t="s">
        <v>51</v>
      </c>
      <c r="E15" s="37">
        <v>44969</v>
      </c>
      <c r="F15" s="38" t="s">
        <v>21</v>
      </c>
      <c r="G15" s="38"/>
      <c r="H15" s="41"/>
      <c r="I15" s="38"/>
      <c r="J15" s="38">
        <v>0</v>
      </c>
      <c r="K15" s="4"/>
    </row>
    <row r="16" spans="1:11" ht="20" customHeight="1" x14ac:dyDescent="0.35">
      <c r="A16" s="38">
        <v>402</v>
      </c>
      <c r="B16" s="5">
        <v>3500</v>
      </c>
      <c r="C16" s="34" t="s">
        <v>194</v>
      </c>
      <c r="D16" s="5" t="s">
        <v>51</v>
      </c>
      <c r="E16" s="37">
        <v>44969</v>
      </c>
      <c r="F16" s="38" t="s">
        <v>22</v>
      </c>
      <c r="G16" s="38"/>
      <c r="H16" s="41"/>
      <c r="I16" s="38"/>
      <c r="J16" s="38">
        <v>0</v>
      </c>
      <c r="K16" s="4"/>
    </row>
    <row r="17" spans="1:11" ht="20" customHeight="1" x14ac:dyDescent="0.35">
      <c r="A17" s="38">
        <v>403</v>
      </c>
      <c r="B17" s="5">
        <v>3500</v>
      </c>
      <c r="C17" s="34" t="s">
        <v>199</v>
      </c>
      <c r="D17" s="5" t="s">
        <v>51</v>
      </c>
      <c r="E17" s="37">
        <v>44969</v>
      </c>
      <c r="F17" s="38" t="s">
        <v>23</v>
      </c>
      <c r="G17" s="38"/>
      <c r="H17" s="41"/>
      <c r="I17" s="38"/>
      <c r="J17" s="38">
        <v>0</v>
      </c>
      <c r="K17" s="4"/>
    </row>
    <row r="18" spans="1:11" ht="20" customHeight="1" x14ac:dyDescent="0.35">
      <c r="A18" s="38">
        <v>404</v>
      </c>
      <c r="B18" s="5">
        <v>3500</v>
      </c>
      <c r="C18" s="34" t="s">
        <v>65</v>
      </c>
      <c r="D18" s="5"/>
      <c r="E18" s="37">
        <v>44969</v>
      </c>
      <c r="F18" s="38" t="s">
        <v>24</v>
      </c>
      <c r="G18" s="38" t="s">
        <v>198</v>
      </c>
      <c r="H18" s="41"/>
      <c r="I18" s="38"/>
      <c r="J18" s="38">
        <v>0</v>
      </c>
      <c r="K18" s="4"/>
    </row>
    <row r="19" spans="1:11" ht="20" customHeight="1" x14ac:dyDescent="0.35">
      <c r="A19" s="38">
        <v>501</v>
      </c>
      <c r="B19" s="5">
        <v>3500</v>
      </c>
      <c r="C19" s="34" t="s">
        <v>201</v>
      </c>
      <c r="D19" s="5" t="s">
        <v>51</v>
      </c>
      <c r="E19" s="37">
        <v>44962</v>
      </c>
      <c r="F19" s="5" t="s">
        <v>25</v>
      </c>
      <c r="G19" s="38"/>
      <c r="H19" s="41"/>
      <c r="I19" s="38"/>
      <c r="J19" s="38">
        <v>0</v>
      </c>
      <c r="K19" s="4"/>
    </row>
    <row r="20" spans="1:11" ht="20" customHeight="1" x14ac:dyDescent="0.35">
      <c r="A20" s="38">
        <v>502</v>
      </c>
      <c r="B20" s="5">
        <v>3500</v>
      </c>
      <c r="C20" s="34" t="s">
        <v>203</v>
      </c>
      <c r="D20" s="5" t="s">
        <v>51</v>
      </c>
      <c r="E20" s="37">
        <v>44990</v>
      </c>
      <c r="F20" s="38" t="s">
        <v>26</v>
      </c>
      <c r="G20" s="38"/>
      <c r="H20" s="41"/>
      <c r="I20" s="37"/>
      <c r="J20" s="40">
        <v>0</v>
      </c>
      <c r="K20" s="4"/>
    </row>
    <row r="21" spans="1:11" ht="20" customHeight="1" x14ac:dyDescent="0.35">
      <c r="A21" s="38">
        <v>503</v>
      </c>
      <c r="B21" s="5">
        <v>3500</v>
      </c>
      <c r="C21" s="34" t="s">
        <v>206</v>
      </c>
      <c r="D21" s="5" t="s">
        <v>119</v>
      </c>
      <c r="E21" s="37">
        <v>44963</v>
      </c>
      <c r="F21" s="38" t="s">
        <v>27</v>
      </c>
      <c r="G21" s="38"/>
      <c r="H21" s="41"/>
      <c r="I21" s="38"/>
      <c r="J21" s="38">
        <v>0</v>
      </c>
      <c r="K21" s="4"/>
    </row>
    <row r="22" spans="1:11" ht="20" customHeight="1" x14ac:dyDescent="0.35">
      <c r="A22" s="38">
        <v>504</v>
      </c>
      <c r="B22" s="5">
        <v>3500</v>
      </c>
      <c r="C22" s="34" t="s">
        <v>327</v>
      </c>
      <c r="D22" s="5" t="s">
        <v>51</v>
      </c>
      <c r="E22" s="37">
        <v>45027</v>
      </c>
      <c r="F22" s="5" t="s">
        <v>28</v>
      </c>
      <c r="G22" s="38" t="s">
        <v>328</v>
      </c>
      <c r="H22" s="41"/>
      <c r="I22" s="38"/>
      <c r="J22" s="38">
        <v>0</v>
      </c>
      <c r="K22" s="4"/>
    </row>
    <row r="23" spans="1:11" ht="20" customHeight="1" x14ac:dyDescent="0.35">
      <c r="A23" s="38">
        <v>601</v>
      </c>
      <c r="B23" s="5">
        <v>3500</v>
      </c>
      <c r="C23" s="34" t="s">
        <v>210</v>
      </c>
      <c r="D23" s="5" t="s">
        <v>119</v>
      </c>
      <c r="E23" s="37">
        <v>44972</v>
      </c>
      <c r="F23" s="38" t="s">
        <v>29</v>
      </c>
      <c r="G23" s="38"/>
      <c r="H23" s="41"/>
      <c r="I23" s="38"/>
      <c r="J23" s="38">
        <v>0</v>
      </c>
      <c r="K23" s="4"/>
    </row>
    <row r="24" spans="1:11" ht="20" customHeight="1" x14ac:dyDescent="0.35">
      <c r="A24" s="38">
        <v>602</v>
      </c>
      <c r="B24" s="5">
        <v>3500</v>
      </c>
      <c r="C24" s="34" t="s">
        <v>65</v>
      </c>
      <c r="D24" s="5"/>
      <c r="E24" s="37">
        <v>44972</v>
      </c>
      <c r="F24" s="38" t="s">
        <v>30</v>
      </c>
      <c r="G24" s="38" t="s">
        <v>209</v>
      </c>
      <c r="H24" s="41"/>
      <c r="I24" s="38"/>
      <c r="J24" s="38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215</v>
      </c>
      <c r="D25" s="5" t="s">
        <v>214</v>
      </c>
      <c r="E25" s="37">
        <v>44962</v>
      </c>
      <c r="F25" s="38" t="s">
        <v>31</v>
      </c>
      <c r="G25" s="38"/>
      <c r="H25" s="41"/>
      <c r="I25" s="38"/>
      <c r="J25" s="38">
        <v>0</v>
      </c>
      <c r="K25" s="4"/>
    </row>
    <row r="26" spans="1:11" ht="20" customHeight="1" x14ac:dyDescent="0.35">
      <c r="A26" s="38">
        <v>604</v>
      </c>
      <c r="B26" s="5">
        <v>3500</v>
      </c>
      <c r="C26" s="34" t="s">
        <v>217</v>
      </c>
      <c r="D26" s="5" t="s">
        <v>51</v>
      </c>
      <c r="E26" s="37">
        <v>44962</v>
      </c>
      <c r="F26" s="38" t="s">
        <v>32</v>
      </c>
      <c r="G26" s="38"/>
      <c r="H26" s="41"/>
      <c r="I26" s="38"/>
      <c r="J26" s="38">
        <v>0</v>
      </c>
      <c r="K26" s="4"/>
    </row>
    <row r="27" spans="1:11" ht="20" customHeight="1" x14ac:dyDescent="0.35">
      <c r="A27" s="38">
        <v>701</v>
      </c>
      <c r="B27" s="5">
        <v>3500</v>
      </c>
      <c r="C27" s="34" t="s">
        <v>219</v>
      </c>
      <c r="D27" s="5" t="s">
        <v>51</v>
      </c>
      <c r="E27" s="37">
        <v>44986</v>
      </c>
      <c r="F27" s="38" t="s">
        <v>33</v>
      </c>
      <c r="G27" s="38" t="s">
        <v>154</v>
      </c>
      <c r="H27" s="41"/>
      <c r="I27" s="38"/>
      <c r="J27" s="38">
        <v>0</v>
      </c>
      <c r="K27" s="4"/>
    </row>
    <row r="28" spans="1:11" ht="20" customHeight="1" x14ac:dyDescent="0.35">
      <c r="A28" s="38">
        <v>702</v>
      </c>
      <c r="B28" s="5">
        <v>3500</v>
      </c>
      <c r="C28" s="34" t="s">
        <v>222</v>
      </c>
      <c r="D28" s="5" t="s">
        <v>51</v>
      </c>
      <c r="E28" s="37">
        <v>44969</v>
      </c>
      <c r="F28" s="38" t="s">
        <v>34</v>
      </c>
      <c r="G28" s="38"/>
      <c r="H28" s="41"/>
      <c r="I28" s="38"/>
      <c r="J28" s="38">
        <v>0</v>
      </c>
      <c r="K28" s="4"/>
    </row>
    <row r="29" spans="1:11" ht="20" customHeight="1" x14ac:dyDescent="0.35">
      <c r="A29" s="38">
        <v>703</v>
      </c>
      <c r="B29" s="5">
        <v>3500</v>
      </c>
      <c r="C29" s="34" t="s">
        <v>225</v>
      </c>
      <c r="D29" s="5" t="s">
        <v>51</v>
      </c>
      <c r="E29" s="37">
        <v>44964</v>
      </c>
      <c r="F29" s="38" t="s">
        <v>35</v>
      </c>
      <c r="G29" s="38" t="s">
        <v>258</v>
      </c>
      <c r="H29" s="41"/>
      <c r="I29" s="38"/>
      <c r="J29" s="38">
        <v>0</v>
      </c>
      <c r="K29" s="4"/>
    </row>
    <row r="30" spans="1:11" ht="20" customHeight="1" x14ac:dyDescent="0.35">
      <c r="A30" s="38">
        <v>704</v>
      </c>
      <c r="B30" s="5">
        <v>3500</v>
      </c>
      <c r="C30" s="34" t="s">
        <v>229</v>
      </c>
      <c r="D30" s="5" t="s">
        <v>51</v>
      </c>
      <c r="E30" s="37">
        <v>44964</v>
      </c>
      <c r="F30" s="38" t="s">
        <v>36</v>
      </c>
      <c r="G30" s="38" t="s">
        <v>268</v>
      </c>
      <c r="H30" s="41"/>
      <c r="I30" s="38"/>
      <c r="J30" s="38">
        <v>0</v>
      </c>
      <c r="K30" s="4"/>
    </row>
    <row r="31" spans="1:11" ht="20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41"/>
      <c r="I31" s="38"/>
      <c r="J31" s="38">
        <v>0</v>
      </c>
      <c r="K31" s="4"/>
    </row>
    <row r="32" spans="1:11" ht="20" customHeight="1" x14ac:dyDescent="0.35">
      <c r="A32" s="38">
        <v>802</v>
      </c>
      <c r="B32" s="5">
        <v>3500</v>
      </c>
      <c r="C32" s="34" t="s">
        <v>232</v>
      </c>
      <c r="D32" s="5" t="s">
        <v>51</v>
      </c>
      <c r="E32" s="37">
        <v>44969</v>
      </c>
      <c r="F32" s="38" t="s">
        <v>38</v>
      </c>
      <c r="G32" s="38"/>
      <c r="H32" s="41"/>
      <c r="I32" s="38"/>
      <c r="J32" s="38">
        <v>0</v>
      </c>
      <c r="K32" s="4"/>
    </row>
    <row r="33" spans="1:11" ht="20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44969</v>
      </c>
      <c r="F33" s="38" t="s">
        <v>39</v>
      </c>
      <c r="G33" s="38" t="s">
        <v>231</v>
      </c>
      <c r="H33" s="41"/>
      <c r="I33" s="38"/>
      <c r="J33" s="38">
        <v>0</v>
      </c>
      <c r="K33" s="4"/>
    </row>
    <row r="34" spans="1:11" ht="20" customHeight="1" x14ac:dyDescent="0.35">
      <c r="A34" s="38">
        <v>804</v>
      </c>
      <c r="B34" s="5">
        <v>3500</v>
      </c>
      <c r="C34" s="34" t="s">
        <v>235</v>
      </c>
      <c r="D34" s="5" t="s">
        <v>51</v>
      </c>
      <c r="E34" s="37">
        <v>44962</v>
      </c>
      <c r="F34" s="38" t="s">
        <v>40</v>
      </c>
      <c r="G34" s="38"/>
      <c r="H34" s="41"/>
      <c r="I34" s="38"/>
      <c r="J34" s="38">
        <v>0</v>
      </c>
      <c r="K34" s="4"/>
    </row>
    <row r="35" spans="1:11" ht="20" customHeight="1" x14ac:dyDescent="0.35">
      <c r="A35" s="38">
        <v>901</v>
      </c>
      <c r="B35" s="5">
        <v>3500</v>
      </c>
      <c r="C35" s="34" t="s">
        <v>237</v>
      </c>
      <c r="D35" s="5" t="s">
        <v>51</v>
      </c>
      <c r="E35" s="37">
        <v>44962</v>
      </c>
      <c r="F35" s="38" t="s">
        <v>41</v>
      </c>
      <c r="G35" s="38"/>
      <c r="H35" s="41"/>
      <c r="I35" s="38"/>
      <c r="J35" s="38">
        <v>0</v>
      </c>
      <c r="K35" s="4"/>
    </row>
    <row r="36" spans="1:11" ht="20" customHeight="1" x14ac:dyDescent="0.35">
      <c r="A36" s="38">
        <v>902</v>
      </c>
      <c r="B36" s="5">
        <v>3500</v>
      </c>
      <c r="C36" s="34" t="s">
        <v>243</v>
      </c>
      <c r="D36" s="5" t="s">
        <v>51</v>
      </c>
      <c r="E36" s="37">
        <v>44990</v>
      </c>
      <c r="F36" s="38" t="s">
        <v>42</v>
      </c>
      <c r="G36" s="38" t="s">
        <v>267</v>
      </c>
      <c r="H36" s="41"/>
      <c r="I36" s="38"/>
      <c r="J36" s="38">
        <v>0</v>
      </c>
      <c r="K36" s="4"/>
    </row>
    <row r="37" spans="1:11" ht="20" customHeight="1" x14ac:dyDescent="0.35">
      <c r="A37" s="38">
        <v>903</v>
      </c>
      <c r="B37" s="5">
        <v>3500</v>
      </c>
      <c r="C37" s="34" t="s">
        <v>165</v>
      </c>
      <c r="D37" s="5" t="s">
        <v>51</v>
      </c>
      <c r="E37" s="37">
        <v>44986</v>
      </c>
      <c r="F37" s="38" t="s">
        <v>43</v>
      </c>
      <c r="G37" s="38" t="s">
        <v>324</v>
      </c>
      <c r="H37" s="41"/>
      <c r="I37" s="38"/>
      <c r="J37" s="38">
        <v>0</v>
      </c>
      <c r="K37" s="4"/>
    </row>
    <row r="38" spans="1:11" ht="20" customHeight="1" x14ac:dyDescent="0.35">
      <c r="A38" s="38">
        <v>904</v>
      </c>
      <c r="B38" s="5">
        <v>3500</v>
      </c>
      <c r="C38" s="34" t="s">
        <v>240</v>
      </c>
      <c r="D38" s="5" t="s">
        <v>119</v>
      </c>
      <c r="E38" s="37">
        <v>44963</v>
      </c>
      <c r="F38" s="38" t="s">
        <v>44</v>
      </c>
      <c r="G38" s="5" t="s">
        <v>266</v>
      </c>
      <c r="H38" s="41"/>
      <c r="I38" s="38"/>
      <c r="J38" s="38">
        <v>0</v>
      </c>
      <c r="K38" s="4"/>
    </row>
    <row r="39" spans="1:11" ht="20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44966</v>
      </c>
      <c r="F39" s="38" t="s">
        <v>45</v>
      </c>
      <c r="G39" s="38"/>
      <c r="H39" s="41"/>
      <c r="I39" s="38"/>
      <c r="J39" s="38">
        <v>0</v>
      </c>
      <c r="K39" s="4"/>
    </row>
    <row r="40" spans="1:11" ht="20" customHeight="1" x14ac:dyDescent="0.35">
      <c r="A40" s="38">
        <v>1002</v>
      </c>
      <c r="B40" s="5">
        <v>3500</v>
      </c>
      <c r="C40" s="34" t="s">
        <v>245</v>
      </c>
      <c r="D40" s="5" t="s">
        <v>51</v>
      </c>
      <c r="E40" s="37">
        <v>44965</v>
      </c>
      <c r="F40" s="5" t="s">
        <v>46</v>
      </c>
      <c r="G40" s="38" t="s">
        <v>263</v>
      </c>
      <c r="H40" s="41"/>
      <c r="I40" s="38"/>
      <c r="J40" s="38">
        <v>0</v>
      </c>
      <c r="K40" s="4"/>
    </row>
    <row r="41" spans="1:11" ht="20" customHeight="1" x14ac:dyDescent="0.35">
      <c r="A41" s="38">
        <v>1003</v>
      </c>
      <c r="B41" s="5">
        <v>3500</v>
      </c>
      <c r="C41" s="34" t="s">
        <v>249</v>
      </c>
      <c r="D41" s="5" t="s">
        <v>51</v>
      </c>
      <c r="E41" s="37">
        <v>44968</v>
      </c>
      <c r="F41" s="38" t="s">
        <v>47</v>
      </c>
      <c r="G41" s="38" t="s">
        <v>265</v>
      </c>
      <c r="H41" s="41"/>
      <c r="I41" s="38"/>
      <c r="J41" s="38">
        <v>0</v>
      </c>
      <c r="K41" s="4"/>
    </row>
    <row r="42" spans="1:11" ht="20" customHeight="1" x14ac:dyDescent="0.35">
      <c r="A42" s="38">
        <v>1004</v>
      </c>
      <c r="B42" s="5">
        <v>3500</v>
      </c>
      <c r="C42" s="34" t="s">
        <v>251</v>
      </c>
      <c r="D42" s="5" t="s">
        <v>51</v>
      </c>
      <c r="E42" s="37">
        <v>44969</v>
      </c>
      <c r="F42" s="38" t="s">
        <v>127</v>
      </c>
      <c r="G42" s="38" t="s">
        <v>264</v>
      </c>
      <c r="H42" s="41"/>
      <c r="I42" s="38"/>
      <c r="J42" s="38">
        <v>0</v>
      </c>
      <c r="K42" s="4"/>
    </row>
    <row r="43" spans="1:11" ht="20" customHeight="1" x14ac:dyDescent="0.35">
      <c r="A43" s="7" t="s">
        <v>49</v>
      </c>
      <c r="B43" s="8">
        <f>SUM(B3:B42)</f>
        <v>129500</v>
      </c>
      <c r="C43" s="7"/>
      <c r="D43" s="7"/>
      <c r="E43" s="10"/>
      <c r="F43" s="10"/>
      <c r="G43" s="10"/>
      <c r="H43" s="29"/>
      <c r="I43" s="10"/>
      <c r="J43" s="8">
        <f>SUM(J3:J42)</f>
        <v>155860</v>
      </c>
      <c r="K43" s="4"/>
    </row>
  </sheetData>
  <mergeCells count="1">
    <mergeCell ref="A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F88F4-0C5B-4577-BEF3-4FF9C323C21B}">
  <sheetPr filterMode="1"/>
  <dimension ref="A1:K43"/>
  <sheetViews>
    <sheetView zoomScale="110" zoomScaleNormal="110" workbookViewId="0">
      <selection activeCell="C25" sqref="C25"/>
    </sheetView>
  </sheetViews>
  <sheetFormatPr defaultRowHeight="14.5" x14ac:dyDescent="0.35"/>
  <cols>
    <col min="1" max="1" width="14.54296875" bestFit="1" customWidth="1"/>
    <col min="2" max="2" width="7.453125" bestFit="1" customWidth="1"/>
    <col min="3" max="3" width="67.453125" bestFit="1" customWidth="1"/>
    <col min="4" max="4" width="12.453125" bestFit="1" customWidth="1"/>
    <col min="5" max="5" width="10.36328125" customWidth="1"/>
    <col min="6" max="6" width="29.7265625" bestFit="1" customWidth="1"/>
    <col min="7" max="7" width="36.81640625" bestFit="1" customWidth="1"/>
    <col min="8" max="8" width="53" customWidth="1"/>
    <col min="9" max="9" width="7.6328125" bestFit="1" customWidth="1"/>
    <col min="10" max="10" width="18" bestFit="1" customWidth="1"/>
    <col min="11" max="11" width="16.08984375" bestFit="1" customWidth="1"/>
  </cols>
  <sheetData>
    <row r="1" spans="1:11" ht="20" customHeight="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28" t="s">
        <v>286</v>
      </c>
    </row>
    <row r="3" spans="1:11" ht="20" hidden="1" customHeight="1" x14ac:dyDescent="0.35">
      <c r="A3" s="38">
        <v>101</v>
      </c>
      <c r="B3" s="5">
        <v>3500</v>
      </c>
      <c r="C3" s="34" t="s">
        <v>169</v>
      </c>
      <c r="D3" s="5" t="s">
        <v>166</v>
      </c>
      <c r="E3" s="11">
        <v>44992</v>
      </c>
      <c r="F3" s="5" t="s">
        <v>8</v>
      </c>
      <c r="G3" s="5" t="s">
        <v>269</v>
      </c>
      <c r="H3" s="66" t="s">
        <v>386</v>
      </c>
      <c r="I3" s="52">
        <v>44988</v>
      </c>
      <c r="J3" s="54">
        <v>47000</v>
      </c>
      <c r="K3" s="4" t="s">
        <v>314</v>
      </c>
    </row>
    <row r="4" spans="1:11" ht="20" hidden="1" customHeight="1" x14ac:dyDescent="0.35">
      <c r="A4" s="38">
        <v>102</v>
      </c>
      <c r="B4" s="5">
        <v>3500</v>
      </c>
      <c r="C4" s="34" t="s">
        <v>9</v>
      </c>
      <c r="D4" s="5" t="s">
        <v>9</v>
      </c>
      <c r="E4" s="37">
        <v>44994</v>
      </c>
      <c r="F4" s="38" t="s">
        <v>10</v>
      </c>
      <c r="G4" s="38"/>
      <c r="H4" s="66" t="s">
        <v>387</v>
      </c>
      <c r="I4" s="52">
        <v>44993</v>
      </c>
      <c r="J4" s="54">
        <v>50000</v>
      </c>
      <c r="K4" s="4" t="s">
        <v>314</v>
      </c>
    </row>
    <row r="5" spans="1:11" ht="20" hidden="1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388</v>
      </c>
      <c r="I5" s="52">
        <v>45005</v>
      </c>
      <c r="J5" s="54">
        <v>11597</v>
      </c>
      <c r="K5" s="4" t="s">
        <v>314</v>
      </c>
    </row>
    <row r="6" spans="1:11" ht="20" hidden="1" customHeight="1" x14ac:dyDescent="0.35">
      <c r="A6" s="38">
        <v>104</v>
      </c>
      <c r="B6" s="5">
        <v>3500</v>
      </c>
      <c r="C6" s="34" t="s">
        <v>172</v>
      </c>
      <c r="D6" s="5" t="s">
        <v>173</v>
      </c>
      <c r="E6" s="37">
        <v>44990</v>
      </c>
      <c r="F6" s="5" t="s">
        <v>12</v>
      </c>
      <c r="G6" s="38" t="s">
        <v>288</v>
      </c>
      <c r="H6" s="66" t="s">
        <v>389</v>
      </c>
      <c r="I6" s="52">
        <v>45008</v>
      </c>
      <c r="J6" s="54">
        <v>9426</v>
      </c>
      <c r="K6" s="4" t="s">
        <v>314</v>
      </c>
    </row>
    <row r="7" spans="1:11" ht="20" hidden="1" customHeight="1" x14ac:dyDescent="0.35">
      <c r="A7" s="38">
        <v>201</v>
      </c>
      <c r="B7" s="5">
        <v>0</v>
      </c>
      <c r="C7" s="5"/>
      <c r="D7" s="5"/>
      <c r="E7" s="38"/>
      <c r="F7" s="5" t="s">
        <v>13</v>
      </c>
      <c r="G7" s="38"/>
      <c r="H7" s="66" t="s">
        <v>390</v>
      </c>
      <c r="I7" s="52">
        <v>45011</v>
      </c>
      <c r="J7" s="54">
        <v>18170</v>
      </c>
      <c r="K7" s="4" t="s">
        <v>314</v>
      </c>
    </row>
    <row r="8" spans="1:11" ht="20" hidden="1" customHeight="1" x14ac:dyDescent="0.35">
      <c r="A8" s="38">
        <v>202</v>
      </c>
      <c r="B8" s="5">
        <v>3500</v>
      </c>
      <c r="C8" s="34" t="s">
        <v>332</v>
      </c>
      <c r="D8" s="5" t="s">
        <v>51</v>
      </c>
      <c r="E8" s="37">
        <v>45002</v>
      </c>
      <c r="F8" s="38" t="s">
        <v>14</v>
      </c>
      <c r="G8" s="38"/>
      <c r="H8" s="66" t="s">
        <v>418</v>
      </c>
      <c r="I8" s="52">
        <v>45013</v>
      </c>
      <c r="J8" s="54">
        <v>8300</v>
      </c>
      <c r="K8" s="4" t="s">
        <v>314</v>
      </c>
    </row>
    <row r="9" spans="1:11" ht="20" hidden="1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391</v>
      </c>
      <c r="I9" s="52">
        <v>45014</v>
      </c>
      <c r="J9" s="54">
        <v>9194</v>
      </c>
      <c r="K9" s="4" t="s">
        <v>314</v>
      </c>
    </row>
    <row r="10" spans="1:11" ht="20" hidden="1" customHeight="1" x14ac:dyDescent="0.35">
      <c r="A10" s="38">
        <v>204</v>
      </c>
      <c r="B10" s="5">
        <v>3500</v>
      </c>
      <c r="C10" s="34" t="s">
        <v>180</v>
      </c>
      <c r="D10" s="5" t="s">
        <v>51</v>
      </c>
      <c r="E10" s="37">
        <v>44991</v>
      </c>
      <c r="F10" s="38" t="s">
        <v>16</v>
      </c>
      <c r="G10" s="38"/>
      <c r="H10" s="54"/>
      <c r="I10" s="52"/>
      <c r="J10" s="54">
        <v>0</v>
      </c>
      <c r="K10" s="4"/>
    </row>
    <row r="11" spans="1:11" ht="20" hidden="1" customHeight="1" x14ac:dyDescent="0.35">
      <c r="A11" s="38">
        <v>301</v>
      </c>
      <c r="B11" s="5">
        <v>3500</v>
      </c>
      <c r="C11" s="34" t="s">
        <v>182</v>
      </c>
      <c r="D11" s="5" t="s">
        <v>51</v>
      </c>
      <c r="E11" s="37">
        <v>44986</v>
      </c>
      <c r="F11" s="38" t="s">
        <v>17</v>
      </c>
      <c r="G11" s="38" t="s">
        <v>183</v>
      </c>
      <c r="H11" s="56"/>
      <c r="J11" s="54">
        <v>0</v>
      </c>
      <c r="K11" s="4"/>
    </row>
    <row r="12" spans="1:11" ht="20" hidden="1" customHeight="1" x14ac:dyDescent="0.35">
      <c r="A12" s="38">
        <v>302</v>
      </c>
      <c r="B12" s="5">
        <v>3500</v>
      </c>
      <c r="C12" s="34" t="s">
        <v>333</v>
      </c>
      <c r="D12" s="5" t="s">
        <v>51</v>
      </c>
      <c r="E12" s="37">
        <v>45000</v>
      </c>
      <c r="F12" s="38" t="s">
        <v>18</v>
      </c>
      <c r="G12" s="38"/>
      <c r="H12" s="54"/>
      <c r="I12" s="52"/>
      <c r="J12" s="54">
        <v>0</v>
      </c>
      <c r="K12" s="4"/>
    </row>
    <row r="13" spans="1:11" ht="20" hidden="1" customHeight="1" x14ac:dyDescent="0.35">
      <c r="A13" s="38">
        <v>303</v>
      </c>
      <c r="B13" s="5">
        <v>3500</v>
      </c>
      <c r="C13" s="34" t="s">
        <v>188</v>
      </c>
      <c r="D13" s="5" t="s">
        <v>51</v>
      </c>
      <c r="E13" s="37">
        <v>44987</v>
      </c>
      <c r="F13" s="38" t="s">
        <v>19</v>
      </c>
      <c r="G13" s="38"/>
      <c r="H13" s="56"/>
      <c r="J13" s="54">
        <v>0</v>
      </c>
      <c r="K13" s="4"/>
    </row>
    <row r="14" spans="1:11" ht="20" hidden="1" customHeight="1" x14ac:dyDescent="0.35">
      <c r="A14" s="38">
        <v>304</v>
      </c>
      <c r="B14" s="5">
        <v>0</v>
      </c>
      <c r="C14" s="5"/>
      <c r="D14" s="5"/>
      <c r="E14" s="38"/>
      <c r="F14" s="38" t="s">
        <v>20</v>
      </c>
      <c r="G14" s="38"/>
      <c r="H14" s="54"/>
      <c r="I14" s="52"/>
      <c r="J14" s="54">
        <v>0</v>
      </c>
      <c r="K14" s="4"/>
    </row>
    <row r="15" spans="1:11" ht="20" hidden="1" customHeight="1" x14ac:dyDescent="0.35">
      <c r="A15" s="38">
        <v>401</v>
      </c>
      <c r="B15" s="5">
        <v>3500</v>
      </c>
      <c r="C15" s="34" t="s">
        <v>192</v>
      </c>
      <c r="D15" s="5" t="s">
        <v>51</v>
      </c>
      <c r="E15" s="37">
        <v>44999</v>
      </c>
      <c r="F15" s="38" t="s">
        <v>21</v>
      </c>
      <c r="G15" s="38"/>
      <c r="H15" s="56"/>
      <c r="J15" s="54">
        <v>0</v>
      </c>
      <c r="K15" s="4"/>
    </row>
    <row r="16" spans="1:11" ht="20" hidden="1" customHeight="1" x14ac:dyDescent="0.35">
      <c r="A16" s="38">
        <v>402</v>
      </c>
      <c r="B16" s="5">
        <v>3500</v>
      </c>
      <c r="C16" s="34" t="s">
        <v>195</v>
      </c>
      <c r="D16" s="5" t="s">
        <v>51</v>
      </c>
      <c r="E16" s="37">
        <v>45000</v>
      </c>
      <c r="F16" s="38" t="s">
        <v>22</v>
      </c>
      <c r="G16" s="38"/>
      <c r="H16" s="54"/>
      <c r="I16" s="52"/>
      <c r="J16" s="54">
        <v>0</v>
      </c>
      <c r="K16" s="4"/>
    </row>
    <row r="17" spans="1:11" ht="20" hidden="1" customHeight="1" x14ac:dyDescent="0.35">
      <c r="A17" s="38">
        <v>403</v>
      </c>
      <c r="B17" s="5">
        <v>3500</v>
      </c>
      <c r="C17" s="34" t="s">
        <v>334</v>
      </c>
      <c r="D17" s="5" t="s">
        <v>51</v>
      </c>
      <c r="E17" s="37">
        <v>45002</v>
      </c>
      <c r="F17" s="38" t="s">
        <v>23</v>
      </c>
      <c r="G17" s="38"/>
      <c r="H17" s="54"/>
      <c r="I17" s="52"/>
      <c r="J17" s="54">
        <v>0</v>
      </c>
      <c r="K17" s="4"/>
    </row>
    <row r="18" spans="1:11" ht="20" hidden="1" customHeight="1" x14ac:dyDescent="0.35">
      <c r="A18" s="38">
        <v>404</v>
      </c>
      <c r="B18" s="5">
        <v>3500</v>
      </c>
      <c r="C18" s="34" t="s">
        <v>65</v>
      </c>
      <c r="D18" s="5"/>
      <c r="E18" s="38"/>
      <c r="F18" s="38" t="s">
        <v>24</v>
      </c>
      <c r="G18" s="38" t="s">
        <v>198</v>
      </c>
      <c r="H18" s="51"/>
      <c r="I18" s="51"/>
      <c r="J18" s="54">
        <v>0</v>
      </c>
      <c r="K18" s="4"/>
    </row>
    <row r="19" spans="1:11" ht="20" hidden="1" customHeight="1" x14ac:dyDescent="0.35">
      <c r="A19" s="38">
        <v>501</v>
      </c>
      <c r="B19" s="5">
        <v>3500</v>
      </c>
      <c r="C19" s="34" t="s">
        <v>202</v>
      </c>
      <c r="D19" s="5" t="s">
        <v>51</v>
      </c>
      <c r="E19" s="37">
        <v>44986</v>
      </c>
      <c r="F19" s="5" t="s">
        <v>25</v>
      </c>
      <c r="G19" s="38"/>
      <c r="H19" s="51"/>
      <c r="I19" s="52"/>
      <c r="J19" s="54">
        <v>0</v>
      </c>
      <c r="K19" s="4"/>
    </row>
    <row r="20" spans="1:11" ht="20" hidden="1" customHeight="1" x14ac:dyDescent="0.35">
      <c r="A20" s="38">
        <v>502</v>
      </c>
      <c r="B20" s="5">
        <v>3500</v>
      </c>
      <c r="C20" s="34" t="s">
        <v>204</v>
      </c>
      <c r="D20" s="5" t="s">
        <v>51</v>
      </c>
      <c r="E20" s="37">
        <v>45000</v>
      </c>
      <c r="F20" s="38" t="s">
        <v>26</v>
      </c>
      <c r="G20" s="38"/>
      <c r="H20" s="51"/>
      <c r="I20" s="51"/>
      <c r="J20" s="54">
        <v>0</v>
      </c>
      <c r="K20" s="4"/>
    </row>
    <row r="21" spans="1:11" ht="20" hidden="1" customHeight="1" x14ac:dyDescent="0.35">
      <c r="A21" s="38">
        <v>503</v>
      </c>
      <c r="B21" s="5">
        <v>3500</v>
      </c>
      <c r="C21" s="34" t="s">
        <v>207</v>
      </c>
      <c r="D21" s="5" t="s">
        <v>119</v>
      </c>
      <c r="E21" s="37">
        <v>45000</v>
      </c>
      <c r="F21" s="38" t="s">
        <v>27</v>
      </c>
      <c r="G21" s="38"/>
      <c r="H21" s="51"/>
      <c r="I21" s="52"/>
      <c r="J21" s="54">
        <v>0</v>
      </c>
      <c r="K21" s="4"/>
    </row>
    <row r="22" spans="1:11" ht="20" hidden="1" customHeight="1" x14ac:dyDescent="0.35">
      <c r="A22" s="38">
        <v>504</v>
      </c>
      <c r="B22" s="5">
        <v>0</v>
      </c>
      <c r="C22" s="5"/>
      <c r="D22" s="5"/>
      <c r="E22" s="38"/>
      <c r="F22" s="5" t="s">
        <v>28</v>
      </c>
      <c r="G22" s="38"/>
      <c r="H22" s="51"/>
      <c r="I22" s="51"/>
      <c r="J22" s="54">
        <v>0</v>
      </c>
      <c r="K22" s="4"/>
    </row>
    <row r="23" spans="1:11" ht="20" hidden="1" customHeight="1" x14ac:dyDescent="0.35">
      <c r="A23" s="38">
        <v>601</v>
      </c>
      <c r="B23" s="5">
        <v>3500</v>
      </c>
      <c r="C23" s="34" t="s">
        <v>211</v>
      </c>
      <c r="D23" s="5" t="s">
        <v>119</v>
      </c>
      <c r="E23" s="37">
        <v>44992</v>
      </c>
      <c r="F23" s="38" t="s">
        <v>29</v>
      </c>
      <c r="G23" s="38"/>
      <c r="H23" s="51"/>
      <c r="I23" s="52"/>
      <c r="J23" s="54">
        <v>0</v>
      </c>
      <c r="K23" s="4"/>
    </row>
    <row r="24" spans="1:11" ht="20" hidden="1" customHeight="1" x14ac:dyDescent="0.35">
      <c r="A24" s="38">
        <v>602</v>
      </c>
      <c r="B24" s="5">
        <v>3500</v>
      </c>
      <c r="C24" s="34" t="s">
        <v>65</v>
      </c>
      <c r="D24" s="5"/>
      <c r="E24" s="37">
        <v>44992</v>
      </c>
      <c r="F24" s="38" t="s">
        <v>30</v>
      </c>
      <c r="G24" s="38" t="s">
        <v>209</v>
      </c>
      <c r="H24" s="51"/>
      <c r="I24" s="51"/>
      <c r="J24" s="54">
        <v>0</v>
      </c>
      <c r="K24" s="4"/>
    </row>
    <row r="25" spans="1:11" ht="20" customHeight="1" x14ac:dyDescent="0.35">
      <c r="A25" s="38">
        <v>603</v>
      </c>
      <c r="B25" s="5">
        <v>3500</v>
      </c>
      <c r="C25" s="34" t="s">
        <v>212</v>
      </c>
      <c r="D25" s="5" t="s">
        <v>177</v>
      </c>
      <c r="E25" s="37">
        <v>44986</v>
      </c>
      <c r="F25" s="38" t="s">
        <v>31</v>
      </c>
      <c r="G25" s="38" t="s">
        <v>272</v>
      </c>
      <c r="H25" s="51"/>
      <c r="I25" s="52"/>
      <c r="J25" s="54">
        <v>0</v>
      </c>
      <c r="K25" s="4"/>
    </row>
    <row r="26" spans="1:11" ht="20" hidden="1" customHeight="1" x14ac:dyDescent="0.35">
      <c r="A26" s="38">
        <v>604</v>
      </c>
      <c r="B26" s="5">
        <v>3500</v>
      </c>
      <c r="C26" s="34" t="s">
        <v>218</v>
      </c>
      <c r="D26" s="5" t="s">
        <v>51</v>
      </c>
      <c r="E26" s="37">
        <v>44990</v>
      </c>
      <c r="F26" s="38" t="s">
        <v>32</v>
      </c>
      <c r="G26" s="38"/>
      <c r="H26" s="51"/>
      <c r="I26" s="51"/>
      <c r="J26" s="54">
        <v>0</v>
      </c>
      <c r="K26" s="4"/>
    </row>
    <row r="27" spans="1:11" ht="20" hidden="1" customHeight="1" x14ac:dyDescent="0.35">
      <c r="A27" s="38">
        <v>701</v>
      </c>
      <c r="B27" s="5">
        <v>3500</v>
      </c>
      <c r="C27" s="34" t="s">
        <v>220</v>
      </c>
      <c r="D27" s="5" t="s">
        <v>51</v>
      </c>
      <c r="E27" s="37">
        <v>44986</v>
      </c>
      <c r="F27" s="38" t="s">
        <v>33</v>
      </c>
      <c r="G27" s="38" t="s">
        <v>154</v>
      </c>
      <c r="H27" s="51"/>
      <c r="I27" s="52"/>
      <c r="J27" s="54">
        <v>0</v>
      </c>
      <c r="K27" s="4"/>
    </row>
    <row r="28" spans="1:11" ht="20" hidden="1" customHeight="1" x14ac:dyDescent="0.35">
      <c r="A28" s="38">
        <v>702</v>
      </c>
      <c r="B28" s="5">
        <v>3500</v>
      </c>
      <c r="C28" s="34" t="s">
        <v>223</v>
      </c>
      <c r="D28" s="5" t="s">
        <v>51</v>
      </c>
      <c r="E28" s="37">
        <v>44994</v>
      </c>
      <c r="F28" s="38" t="s">
        <v>34</v>
      </c>
      <c r="G28" s="38"/>
      <c r="H28" s="51"/>
      <c r="I28" s="51"/>
      <c r="J28" s="54">
        <v>0</v>
      </c>
      <c r="K28" s="4"/>
    </row>
    <row r="29" spans="1:11" ht="20" hidden="1" customHeight="1" x14ac:dyDescent="0.35">
      <c r="A29" s="38">
        <v>703</v>
      </c>
      <c r="B29" s="5">
        <v>3500</v>
      </c>
      <c r="C29" s="34" t="s">
        <v>335</v>
      </c>
      <c r="D29" s="5" t="s">
        <v>51</v>
      </c>
      <c r="E29" s="37">
        <v>45005</v>
      </c>
      <c r="F29" s="38" t="s">
        <v>35</v>
      </c>
      <c r="G29" s="38"/>
      <c r="H29" s="51"/>
      <c r="I29" s="51"/>
      <c r="J29" s="54">
        <v>0</v>
      </c>
      <c r="K29" s="4"/>
    </row>
    <row r="30" spans="1:11" ht="20" hidden="1" customHeight="1" x14ac:dyDescent="0.35">
      <c r="A30" s="38">
        <v>704</v>
      </c>
      <c r="B30" s="5">
        <v>3500</v>
      </c>
      <c r="C30" s="34" t="s">
        <v>227</v>
      </c>
      <c r="D30" s="5" t="s">
        <v>119</v>
      </c>
      <c r="E30" s="37">
        <v>45002</v>
      </c>
      <c r="F30" s="38" t="s">
        <v>36</v>
      </c>
      <c r="G30" s="38" t="s">
        <v>228</v>
      </c>
      <c r="H30" s="51"/>
      <c r="I30" s="51"/>
      <c r="J30" s="54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6" t="s">
        <v>291</v>
      </c>
      <c r="D31" s="6"/>
      <c r="E31" s="6"/>
      <c r="F31" s="6" t="s">
        <v>291</v>
      </c>
      <c r="G31" s="38"/>
      <c r="H31" s="51"/>
      <c r="I31" s="51"/>
      <c r="J31" s="54">
        <v>0</v>
      </c>
      <c r="K31" s="4"/>
    </row>
    <row r="32" spans="1:11" ht="20" hidden="1" customHeight="1" x14ac:dyDescent="0.35">
      <c r="A32" s="38">
        <v>802</v>
      </c>
      <c r="B32" s="5">
        <v>3500</v>
      </c>
      <c r="C32" s="34" t="s">
        <v>233</v>
      </c>
      <c r="D32" s="5" t="s">
        <v>51</v>
      </c>
      <c r="E32" s="37">
        <v>44999</v>
      </c>
      <c r="F32" s="38" t="s">
        <v>38</v>
      </c>
      <c r="G32" s="38"/>
      <c r="H32" s="51"/>
      <c r="I32" s="51"/>
      <c r="J32" s="54">
        <v>0</v>
      </c>
      <c r="K32" s="4"/>
    </row>
    <row r="33" spans="1:11" ht="20" hidden="1" customHeight="1" x14ac:dyDescent="0.35">
      <c r="A33" s="38">
        <v>803</v>
      </c>
      <c r="B33" s="5">
        <v>3500</v>
      </c>
      <c r="C33" s="34" t="s">
        <v>65</v>
      </c>
      <c r="D33" s="5" t="s">
        <v>51</v>
      </c>
      <c r="E33" s="37">
        <v>44999</v>
      </c>
      <c r="F33" s="38" t="s">
        <v>39</v>
      </c>
      <c r="G33" s="38" t="s">
        <v>231</v>
      </c>
      <c r="H33" s="51"/>
      <c r="I33" s="51"/>
      <c r="J33" s="54">
        <v>0</v>
      </c>
      <c r="K33" s="4"/>
    </row>
    <row r="34" spans="1:11" ht="20" hidden="1" customHeight="1" x14ac:dyDescent="0.35">
      <c r="A34" s="38">
        <v>804</v>
      </c>
      <c r="B34" s="5">
        <v>3500</v>
      </c>
      <c r="C34" s="34" t="s">
        <v>336</v>
      </c>
      <c r="D34" s="5" t="s">
        <v>67</v>
      </c>
      <c r="E34" s="37">
        <v>45002</v>
      </c>
      <c r="F34" s="38" t="s">
        <v>40</v>
      </c>
      <c r="G34" s="38"/>
      <c r="H34" s="51"/>
      <c r="I34" s="51"/>
      <c r="J34" s="54">
        <v>0</v>
      </c>
      <c r="K34" s="4"/>
    </row>
    <row r="35" spans="1:11" ht="20" hidden="1" customHeight="1" x14ac:dyDescent="0.35">
      <c r="A35" s="38">
        <v>901</v>
      </c>
      <c r="B35" s="5">
        <v>3500</v>
      </c>
      <c r="C35" s="34" t="s">
        <v>238</v>
      </c>
      <c r="D35" s="5" t="s">
        <v>51</v>
      </c>
      <c r="E35" s="37">
        <v>45000</v>
      </c>
      <c r="F35" s="38" t="s">
        <v>41</v>
      </c>
      <c r="G35" s="38"/>
      <c r="H35" s="51"/>
      <c r="I35" s="51"/>
      <c r="J35" s="54">
        <v>0</v>
      </c>
      <c r="K35" s="4"/>
    </row>
    <row r="36" spans="1:11" ht="20" hidden="1" customHeight="1" x14ac:dyDescent="0.35">
      <c r="A36" s="38">
        <v>902</v>
      </c>
      <c r="B36" s="5">
        <v>3500</v>
      </c>
      <c r="C36" s="34" t="s">
        <v>337</v>
      </c>
      <c r="D36" s="5" t="s">
        <v>51</v>
      </c>
      <c r="E36" s="37">
        <v>45055</v>
      </c>
      <c r="F36" s="38" t="s">
        <v>42</v>
      </c>
      <c r="G36" s="38" t="s">
        <v>338</v>
      </c>
      <c r="H36" s="51"/>
      <c r="I36" s="51"/>
      <c r="J36" s="54">
        <v>0</v>
      </c>
      <c r="K36" s="4"/>
    </row>
    <row r="37" spans="1:11" ht="20" hidden="1" customHeight="1" x14ac:dyDescent="0.35">
      <c r="A37" s="38">
        <v>903</v>
      </c>
      <c r="B37" s="5">
        <v>0</v>
      </c>
      <c r="C37" s="5"/>
      <c r="D37" s="5"/>
      <c r="E37" s="38"/>
      <c r="F37" s="38" t="s">
        <v>43</v>
      </c>
      <c r="G37" s="38"/>
      <c r="H37" s="51"/>
      <c r="I37" s="51"/>
      <c r="J37" s="54">
        <v>0</v>
      </c>
      <c r="K37" s="4"/>
    </row>
    <row r="38" spans="1:11" ht="20" hidden="1" customHeight="1" x14ac:dyDescent="0.35">
      <c r="A38" s="38">
        <v>904</v>
      </c>
      <c r="B38" s="5">
        <v>3500</v>
      </c>
      <c r="C38" s="34" t="s">
        <v>241</v>
      </c>
      <c r="D38" s="5" t="s">
        <v>119</v>
      </c>
      <c r="E38" s="37">
        <v>44988</v>
      </c>
      <c r="F38" s="38" t="s">
        <v>44</v>
      </c>
      <c r="G38" s="5" t="s">
        <v>266</v>
      </c>
      <c r="H38" s="51"/>
      <c r="I38" s="51"/>
      <c r="J38" s="54">
        <v>0</v>
      </c>
      <c r="K38" s="4"/>
    </row>
    <row r="39" spans="1:11" ht="20" hidden="1" customHeight="1" x14ac:dyDescent="0.35">
      <c r="A39" s="38">
        <v>1001</v>
      </c>
      <c r="B39" s="5">
        <v>3500</v>
      </c>
      <c r="C39" s="34" t="s">
        <v>9</v>
      </c>
      <c r="D39" s="5" t="s">
        <v>9</v>
      </c>
      <c r="E39" s="37">
        <v>44994</v>
      </c>
      <c r="F39" s="38" t="s">
        <v>45</v>
      </c>
      <c r="G39" s="38"/>
      <c r="H39" s="51"/>
      <c r="I39" s="51"/>
      <c r="J39" s="54">
        <v>0</v>
      </c>
      <c r="K39" s="4"/>
    </row>
    <row r="40" spans="1:11" ht="20" hidden="1" customHeight="1" x14ac:dyDescent="0.35">
      <c r="A40" s="38">
        <v>1002</v>
      </c>
      <c r="B40" s="5">
        <v>3500</v>
      </c>
      <c r="C40" s="34" t="s">
        <v>246</v>
      </c>
      <c r="D40" s="5" t="s">
        <v>51</v>
      </c>
      <c r="E40" s="37">
        <v>44993</v>
      </c>
      <c r="F40" s="5" t="s">
        <v>46</v>
      </c>
      <c r="G40" s="38" t="s">
        <v>263</v>
      </c>
      <c r="H40" s="51"/>
      <c r="I40" s="51"/>
      <c r="J40" s="54">
        <v>0</v>
      </c>
      <c r="K40" s="4"/>
    </row>
    <row r="41" spans="1:11" ht="20" hidden="1" customHeight="1" x14ac:dyDescent="0.35">
      <c r="A41" s="38">
        <v>1003</v>
      </c>
      <c r="B41" s="5">
        <v>3500</v>
      </c>
      <c r="C41" s="34" t="s">
        <v>248</v>
      </c>
      <c r="D41" s="5" t="s">
        <v>51</v>
      </c>
      <c r="E41" s="37">
        <v>44990</v>
      </c>
      <c r="F41" s="38" t="s">
        <v>47</v>
      </c>
      <c r="G41" s="38"/>
      <c r="H41" s="51"/>
      <c r="I41" s="51"/>
      <c r="J41" s="54">
        <v>0</v>
      </c>
      <c r="K41" s="4"/>
    </row>
    <row r="42" spans="1:11" ht="20" hidden="1" customHeight="1" x14ac:dyDescent="0.35">
      <c r="A42" s="38">
        <v>1004</v>
      </c>
      <c r="B42" s="5">
        <v>3500</v>
      </c>
      <c r="C42" s="34" t="s">
        <v>252</v>
      </c>
      <c r="D42" s="5" t="s">
        <v>51</v>
      </c>
      <c r="E42" s="37">
        <v>44986</v>
      </c>
      <c r="F42" s="38" t="s">
        <v>127</v>
      </c>
      <c r="G42" s="38" t="s">
        <v>264</v>
      </c>
      <c r="H42" s="51"/>
      <c r="I42" s="51"/>
      <c r="J42" s="54">
        <v>0</v>
      </c>
      <c r="K42" s="4"/>
    </row>
    <row r="43" spans="1:11" ht="20" hidden="1" customHeight="1" x14ac:dyDescent="0.35">
      <c r="A43" s="14" t="s">
        <v>49</v>
      </c>
      <c r="B43" s="15">
        <f>SUM(B3:B42)</f>
        <v>115500</v>
      </c>
      <c r="C43" s="14"/>
      <c r="D43" s="14"/>
      <c r="E43" s="16"/>
      <c r="F43" s="16"/>
      <c r="G43" s="16"/>
      <c r="H43" s="16"/>
      <c r="I43" s="16"/>
      <c r="J43" s="15">
        <f>SUM(J3:J42)</f>
        <v>153687</v>
      </c>
      <c r="K43" s="4"/>
    </row>
  </sheetData>
  <autoFilter ref="A2:K43" xr:uid="{9D3A39DE-4930-49C2-B560-D9DA81C80A78}">
    <filterColumn colId="2">
      <filters>
        <filter val="UPI/P2A/306027718304/SHRIKANT /Kotak Mah/March 2"/>
      </filters>
    </filterColumn>
  </autoFilter>
  <mergeCells count="1">
    <mergeCell ref="A1:K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47C9-1B36-4026-9A74-7E9BB27799C0}">
  <sheetPr filterMode="1"/>
  <dimension ref="A1:K43"/>
  <sheetViews>
    <sheetView zoomScale="110" zoomScaleNormal="110" workbookViewId="0">
      <selection activeCell="A2" sqref="A2:A25"/>
    </sheetView>
  </sheetViews>
  <sheetFormatPr defaultRowHeight="14.5" x14ac:dyDescent="0.35"/>
  <cols>
    <col min="1" max="1" width="14.453125" bestFit="1" customWidth="1"/>
    <col min="3" max="3" width="67.453125" bestFit="1" customWidth="1"/>
    <col min="4" max="4" width="12.453125" bestFit="1" customWidth="1"/>
    <col min="5" max="5" width="7.90625" bestFit="1" customWidth="1"/>
    <col min="6" max="6" width="29.7265625" bestFit="1" customWidth="1"/>
    <col min="7" max="7" width="40.08984375" bestFit="1" customWidth="1"/>
    <col min="8" max="8" width="77.81640625" customWidth="1"/>
    <col min="10" max="10" width="16.453125" bestFit="1" customWidth="1"/>
    <col min="11" max="11" width="16.08984375" bestFit="1" customWidth="1"/>
  </cols>
  <sheetData>
    <row r="1" spans="1:11" ht="25" customHeight="1" x14ac:dyDescent="0.3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80"/>
    </row>
    <row r="2" spans="1:11" ht="25" customHeight="1" x14ac:dyDescent="0.35">
      <c r="A2" s="42" t="s">
        <v>1</v>
      </c>
      <c r="B2" s="42" t="s">
        <v>2</v>
      </c>
      <c r="C2" s="42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286</v>
      </c>
    </row>
    <row r="3" spans="1:11" ht="25" hidden="1" customHeight="1" x14ac:dyDescent="0.35">
      <c r="A3" s="38">
        <v>101</v>
      </c>
      <c r="B3" s="5">
        <v>0</v>
      </c>
      <c r="C3" s="5"/>
      <c r="D3" s="5"/>
      <c r="E3" s="11"/>
      <c r="F3" s="5" t="s">
        <v>8</v>
      </c>
      <c r="G3" s="5"/>
      <c r="H3" s="66" t="s">
        <v>392</v>
      </c>
      <c r="I3" s="52">
        <v>45019</v>
      </c>
      <c r="J3" s="54">
        <v>1300</v>
      </c>
      <c r="K3" s="4" t="s">
        <v>314</v>
      </c>
    </row>
    <row r="4" spans="1:11" ht="25" hidden="1" customHeight="1" x14ac:dyDescent="0.35">
      <c r="A4" s="38">
        <v>102</v>
      </c>
      <c r="B4" s="5">
        <v>0</v>
      </c>
      <c r="C4" s="5"/>
      <c r="D4" s="5"/>
      <c r="E4" s="37"/>
      <c r="F4" s="38" t="s">
        <v>10</v>
      </c>
      <c r="G4" s="38"/>
      <c r="H4" s="66" t="s">
        <v>415</v>
      </c>
      <c r="I4" s="52">
        <v>45021</v>
      </c>
      <c r="J4" s="54">
        <v>4200</v>
      </c>
      <c r="K4" s="4" t="s">
        <v>314</v>
      </c>
    </row>
    <row r="5" spans="1:11" ht="25" hidden="1" customHeight="1" x14ac:dyDescent="0.35">
      <c r="A5" s="38">
        <v>103</v>
      </c>
      <c r="B5" s="5">
        <v>0</v>
      </c>
      <c r="C5" s="5"/>
      <c r="D5" s="5"/>
      <c r="E5" s="38"/>
      <c r="F5" s="38" t="s">
        <v>11</v>
      </c>
      <c r="G5" s="38"/>
      <c r="H5" s="66" t="s">
        <v>281</v>
      </c>
      <c r="I5" s="52">
        <v>45019</v>
      </c>
      <c r="J5" s="55">
        <v>1640</v>
      </c>
      <c r="K5" s="4" t="s">
        <v>419</v>
      </c>
    </row>
    <row r="6" spans="1:11" ht="25" hidden="1" customHeight="1" x14ac:dyDescent="0.35">
      <c r="A6" s="38">
        <v>104</v>
      </c>
      <c r="B6" s="5">
        <v>3500</v>
      </c>
      <c r="C6" s="34" t="s">
        <v>339</v>
      </c>
      <c r="D6" s="5" t="s">
        <v>119</v>
      </c>
      <c r="E6" s="37">
        <v>45033</v>
      </c>
      <c r="F6" s="5" t="s">
        <v>12</v>
      </c>
      <c r="G6" s="38" t="s">
        <v>288</v>
      </c>
      <c r="H6" s="66" t="s">
        <v>393</v>
      </c>
      <c r="I6" s="52">
        <v>45023</v>
      </c>
      <c r="J6" s="54">
        <v>90000</v>
      </c>
      <c r="K6" s="4" t="s">
        <v>314</v>
      </c>
    </row>
    <row r="7" spans="1:11" ht="25" hidden="1" customHeight="1" x14ac:dyDescent="0.35">
      <c r="A7" s="38">
        <v>201</v>
      </c>
      <c r="B7" s="5">
        <v>0</v>
      </c>
      <c r="C7" s="5"/>
      <c r="D7" s="5"/>
      <c r="E7" s="38"/>
      <c r="F7" s="5" t="s">
        <v>13</v>
      </c>
      <c r="G7" s="38"/>
      <c r="H7" s="66" t="s">
        <v>394</v>
      </c>
      <c r="I7" s="52">
        <v>45024</v>
      </c>
      <c r="J7" s="54">
        <v>12400</v>
      </c>
      <c r="K7" s="4" t="s">
        <v>314</v>
      </c>
    </row>
    <row r="8" spans="1:11" ht="25" hidden="1" customHeight="1" x14ac:dyDescent="0.35">
      <c r="A8" s="38">
        <v>202</v>
      </c>
      <c r="B8" s="5">
        <v>0</v>
      </c>
      <c r="C8" s="5"/>
      <c r="D8" s="5"/>
      <c r="E8" s="37"/>
      <c r="F8" s="38" t="s">
        <v>14</v>
      </c>
      <c r="G8" s="38"/>
      <c r="H8" s="66" t="s">
        <v>416</v>
      </c>
      <c r="I8" s="52">
        <v>45024</v>
      </c>
      <c r="J8" s="54">
        <v>900</v>
      </c>
      <c r="K8" s="4" t="s">
        <v>419</v>
      </c>
    </row>
    <row r="9" spans="1:11" ht="25" hidden="1" customHeight="1" x14ac:dyDescent="0.35">
      <c r="A9" s="38">
        <v>203</v>
      </c>
      <c r="B9" s="5">
        <v>0</v>
      </c>
      <c r="C9" s="5"/>
      <c r="D9" s="5"/>
      <c r="E9" s="38"/>
      <c r="F9" s="38" t="s">
        <v>15</v>
      </c>
      <c r="G9" s="38"/>
      <c r="H9" s="66" t="s">
        <v>282</v>
      </c>
      <c r="I9" s="52">
        <v>45026</v>
      </c>
      <c r="J9" s="54">
        <v>500</v>
      </c>
      <c r="K9" s="4" t="s">
        <v>9</v>
      </c>
    </row>
    <row r="10" spans="1:11" ht="25" hidden="1" customHeight="1" x14ac:dyDescent="0.35">
      <c r="A10" s="38">
        <v>204</v>
      </c>
      <c r="B10" s="5">
        <v>0</v>
      </c>
      <c r="C10" s="5"/>
      <c r="D10" s="5"/>
      <c r="E10" s="37"/>
      <c r="F10" s="38" t="s">
        <v>16</v>
      </c>
      <c r="G10" s="38"/>
      <c r="H10" s="66" t="s">
        <v>395</v>
      </c>
      <c r="I10" s="52">
        <v>45027</v>
      </c>
      <c r="J10" s="54">
        <v>1875</v>
      </c>
      <c r="K10" s="4" t="s">
        <v>314</v>
      </c>
    </row>
    <row r="11" spans="1:11" ht="25" hidden="1" customHeight="1" x14ac:dyDescent="0.35">
      <c r="A11" s="38">
        <v>301</v>
      </c>
      <c r="B11" s="5">
        <v>0</v>
      </c>
      <c r="C11" s="5"/>
      <c r="D11" s="5"/>
      <c r="E11" s="37"/>
      <c r="F11" s="38" t="s">
        <v>17</v>
      </c>
      <c r="G11" s="38"/>
      <c r="H11" s="66" t="s">
        <v>290</v>
      </c>
      <c r="I11" s="52">
        <v>45035</v>
      </c>
      <c r="J11" s="54">
        <v>1500</v>
      </c>
      <c r="K11" s="4" t="s">
        <v>314</v>
      </c>
    </row>
    <row r="12" spans="1:11" ht="25" hidden="1" customHeight="1" x14ac:dyDescent="0.35">
      <c r="A12" s="38">
        <v>302</v>
      </c>
      <c r="B12" s="5">
        <v>0</v>
      </c>
      <c r="C12" s="5"/>
      <c r="D12" s="5"/>
      <c r="E12" s="37"/>
      <c r="F12" s="38" t="s">
        <v>18</v>
      </c>
      <c r="G12" s="38"/>
      <c r="H12" s="66" t="s">
        <v>396</v>
      </c>
      <c r="I12" s="52">
        <v>45039</v>
      </c>
      <c r="J12" s="54">
        <v>515</v>
      </c>
      <c r="K12" s="4" t="s">
        <v>314</v>
      </c>
    </row>
    <row r="13" spans="1:11" ht="25" hidden="1" customHeight="1" x14ac:dyDescent="0.35">
      <c r="A13" s="38">
        <v>303</v>
      </c>
      <c r="B13" s="5">
        <v>0</v>
      </c>
      <c r="C13" s="5"/>
      <c r="D13" s="5"/>
      <c r="E13" s="37"/>
      <c r="F13" s="38" t="s">
        <v>19</v>
      </c>
      <c r="G13" s="38"/>
      <c r="H13" s="66" t="s">
        <v>397</v>
      </c>
      <c r="I13" s="52">
        <v>45039</v>
      </c>
      <c r="J13" s="54">
        <v>1850</v>
      </c>
      <c r="K13" s="4" t="s">
        <v>314</v>
      </c>
    </row>
    <row r="14" spans="1:11" ht="25" hidden="1" customHeight="1" x14ac:dyDescent="0.35">
      <c r="A14" s="38">
        <v>304</v>
      </c>
      <c r="B14" s="5">
        <v>0</v>
      </c>
      <c r="C14" s="5"/>
      <c r="D14" s="5"/>
      <c r="E14" s="38"/>
      <c r="F14" s="38" t="s">
        <v>20</v>
      </c>
      <c r="G14" s="38"/>
      <c r="H14" s="66" t="s">
        <v>398</v>
      </c>
      <c r="I14" s="52">
        <v>45048</v>
      </c>
      <c r="J14" s="54">
        <v>8570</v>
      </c>
      <c r="K14" s="4" t="s">
        <v>314</v>
      </c>
    </row>
    <row r="15" spans="1:11" ht="25" hidden="1" customHeight="1" x14ac:dyDescent="0.35">
      <c r="A15" s="38">
        <v>401</v>
      </c>
      <c r="B15" s="5">
        <v>0</v>
      </c>
      <c r="C15" s="5"/>
      <c r="D15" s="5"/>
      <c r="E15" s="37"/>
      <c r="F15" s="38" t="s">
        <v>21</v>
      </c>
      <c r="G15" s="38"/>
      <c r="H15" s="66" t="s">
        <v>399</v>
      </c>
      <c r="I15" s="52">
        <v>45049</v>
      </c>
      <c r="J15" s="54">
        <v>19570</v>
      </c>
      <c r="K15" s="4" t="s">
        <v>314</v>
      </c>
    </row>
    <row r="16" spans="1:11" ht="25" hidden="1" customHeight="1" x14ac:dyDescent="0.35">
      <c r="A16" s="38">
        <v>402</v>
      </c>
      <c r="B16" s="5">
        <v>0</v>
      </c>
      <c r="C16" s="5"/>
      <c r="D16" s="5"/>
      <c r="E16" s="37"/>
      <c r="F16" s="38" t="s">
        <v>22</v>
      </c>
      <c r="G16" s="38"/>
      <c r="H16" s="4"/>
      <c r="I16" s="4"/>
      <c r="J16" s="4"/>
      <c r="K16" s="4"/>
    </row>
    <row r="17" spans="1:11" ht="25" hidden="1" customHeight="1" x14ac:dyDescent="0.35">
      <c r="A17" s="38">
        <v>403</v>
      </c>
      <c r="B17" s="5">
        <v>0</v>
      </c>
      <c r="C17" s="5"/>
      <c r="D17" s="5"/>
      <c r="E17" s="37"/>
      <c r="F17" s="38" t="s">
        <v>23</v>
      </c>
      <c r="G17" s="38"/>
      <c r="H17" s="4"/>
      <c r="I17" s="4"/>
      <c r="J17" s="4"/>
      <c r="K17" s="4"/>
    </row>
    <row r="18" spans="1:11" ht="25" hidden="1" customHeight="1" x14ac:dyDescent="0.35">
      <c r="A18" s="38">
        <v>404</v>
      </c>
      <c r="B18" s="5">
        <v>0</v>
      </c>
      <c r="C18" s="5"/>
      <c r="D18" s="5"/>
      <c r="E18" s="38"/>
      <c r="F18" s="38" t="s">
        <v>24</v>
      </c>
      <c r="G18" s="38"/>
      <c r="H18" s="4"/>
      <c r="I18" s="4"/>
      <c r="J18" s="4"/>
      <c r="K18" s="4"/>
    </row>
    <row r="19" spans="1:11" ht="25" hidden="1" customHeight="1" x14ac:dyDescent="0.35">
      <c r="A19" s="38">
        <v>501</v>
      </c>
      <c r="B19" s="5">
        <v>0</v>
      </c>
      <c r="C19" s="5"/>
      <c r="D19" s="5"/>
      <c r="E19" s="37"/>
      <c r="F19" s="5" t="s">
        <v>25</v>
      </c>
      <c r="G19" s="38"/>
      <c r="H19" s="4"/>
      <c r="I19" s="4"/>
      <c r="J19" s="4"/>
      <c r="K19" s="4"/>
    </row>
    <row r="20" spans="1:11" ht="25" hidden="1" customHeight="1" x14ac:dyDescent="0.35">
      <c r="A20" s="38">
        <v>502</v>
      </c>
      <c r="B20" s="5">
        <v>3500</v>
      </c>
      <c r="C20" s="34" t="s">
        <v>340</v>
      </c>
      <c r="D20" s="5" t="s">
        <v>279</v>
      </c>
      <c r="E20" s="37">
        <v>45048</v>
      </c>
      <c r="F20" s="38" t="s">
        <v>26</v>
      </c>
      <c r="G20" s="38" t="s">
        <v>319</v>
      </c>
      <c r="H20" s="4"/>
      <c r="I20" s="4"/>
      <c r="J20" s="4"/>
      <c r="K20" s="4"/>
    </row>
    <row r="21" spans="1:11" ht="25" hidden="1" customHeight="1" x14ac:dyDescent="0.35">
      <c r="A21" s="38">
        <v>503</v>
      </c>
      <c r="B21" s="5">
        <v>0</v>
      </c>
      <c r="C21" s="5"/>
      <c r="D21" s="5"/>
      <c r="E21" s="37"/>
      <c r="F21" s="38" t="s">
        <v>27</v>
      </c>
      <c r="G21" s="38"/>
      <c r="H21" s="4"/>
      <c r="I21" s="4"/>
      <c r="J21" s="4"/>
      <c r="K21" s="4"/>
    </row>
    <row r="22" spans="1:11" ht="25" hidden="1" customHeight="1" x14ac:dyDescent="0.35">
      <c r="A22" s="38">
        <v>504</v>
      </c>
      <c r="B22" s="5">
        <v>0</v>
      </c>
      <c r="C22" s="5"/>
      <c r="D22" s="5"/>
      <c r="E22" s="38"/>
      <c r="F22" s="5" t="s">
        <v>28</v>
      </c>
      <c r="G22" s="38"/>
      <c r="H22" s="4"/>
      <c r="I22" s="4"/>
      <c r="J22" s="4"/>
      <c r="K22" s="4"/>
    </row>
    <row r="23" spans="1:11" ht="25" hidden="1" customHeight="1" x14ac:dyDescent="0.35">
      <c r="A23" s="38">
        <v>601</v>
      </c>
      <c r="B23" s="5">
        <v>3500</v>
      </c>
      <c r="C23" s="34" t="s">
        <v>341</v>
      </c>
      <c r="D23" s="5" t="s">
        <v>278</v>
      </c>
      <c r="E23" s="37">
        <v>45027</v>
      </c>
      <c r="F23" s="38" t="s">
        <v>29</v>
      </c>
      <c r="G23" s="38"/>
      <c r="H23" s="4"/>
      <c r="I23" s="4"/>
      <c r="J23" s="4"/>
      <c r="K23" s="4"/>
    </row>
    <row r="24" spans="1:11" ht="25" hidden="1" customHeight="1" x14ac:dyDescent="0.35">
      <c r="A24" s="38">
        <v>602</v>
      </c>
      <c r="B24" s="5">
        <v>3500</v>
      </c>
      <c r="C24" s="34" t="s">
        <v>277</v>
      </c>
      <c r="D24" s="5"/>
      <c r="E24" s="37">
        <v>45027</v>
      </c>
      <c r="F24" s="38" t="s">
        <v>30</v>
      </c>
      <c r="G24" s="38" t="s">
        <v>209</v>
      </c>
      <c r="H24" s="54"/>
      <c r="I24" s="51"/>
      <c r="J24" s="54">
        <v>0</v>
      </c>
      <c r="K24" s="4"/>
    </row>
    <row r="25" spans="1:11" ht="25" customHeight="1" x14ac:dyDescent="0.35">
      <c r="A25" s="38">
        <v>603</v>
      </c>
      <c r="B25" s="5">
        <v>3500</v>
      </c>
      <c r="C25" s="34" t="s">
        <v>342</v>
      </c>
      <c r="D25" s="5" t="s">
        <v>279</v>
      </c>
      <c r="E25" s="37">
        <v>45035</v>
      </c>
      <c r="F25" s="38" t="s">
        <v>31</v>
      </c>
      <c r="G25" s="38" t="s">
        <v>280</v>
      </c>
      <c r="H25" s="58"/>
      <c r="I25" s="4"/>
      <c r="J25" s="54">
        <v>0</v>
      </c>
      <c r="K25" s="4"/>
    </row>
    <row r="26" spans="1:11" ht="25" hidden="1" customHeight="1" x14ac:dyDescent="0.35">
      <c r="A26" s="38">
        <v>604</v>
      </c>
      <c r="B26" s="5">
        <v>0</v>
      </c>
      <c r="C26" s="5"/>
      <c r="D26" s="5"/>
      <c r="E26" s="37"/>
      <c r="F26" s="38" t="s">
        <v>32</v>
      </c>
      <c r="G26" s="38"/>
      <c r="H26" s="54"/>
      <c r="I26" s="51"/>
      <c r="J26" s="54">
        <v>0</v>
      </c>
      <c r="K26" s="4"/>
    </row>
    <row r="27" spans="1:11" ht="25" hidden="1" customHeight="1" x14ac:dyDescent="0.35">
      <c r="A27" s="38">
        <v>701</v>
      </c>
      <c r="B27" s="5">
        <v>0</v>
      </c>
      <c r="C27" s="5"/>
      <c r="D27" s="5"/>
      <c r="E27" s="37"/>
      <c r="F27" s="38" t="s">
        <v>33</v>
      </c>
      <c r="G27" s="38"/>
      <c r="H27" s="59"/>
      <c r="I27" s="60"/>
      <c r="J27" s="54">
        <v>0</v>
      </c>
      <c r="K27" s="4"/>
    </row>
    <row r="28" spans="1:11" ht="25" hidden="1" customHeight="1" x14ac:dyDescent="0.35">
      <c r="A28" s="38">
        <v>702</v>
      </c>
      <c r="B28" s="5">
        <v>0</v>
      </c>
      <c r="C28" s="5"/>
      <c r="D28" s="5"/>
      <c r="E28" s="37"/>
      <c r="F28" s="38" t="s">
        <v>34</v>
      </c>
      <c r="G28" s="38"/>
      <c r="H28" s="54"/>
      <c r="I28" s="51"/>
      <c r="J28" s="54">
        <v>0</v>
      </c>
      <c r="K28" s="4"/>
    </row>
    <row r="29" spans="1:11" ht="25" hidden="1" customHeight="1" x14ac:dyDescent="0.35">
      <c r="A29" s="38">
        <v>703</v>
      </c>
      <c r="B29" s="5">
        <v>0</v>
      </c>
      <c r="C29" s="5"/>
      <c r="D29" s="5"/>
      <c r="E29" s="37"/>
      <c r="F29" s="38" t="s">
        <v>35</v>
      </c>
      <c r="G29" s="38"/>
      <c r="H29" s="54"/>
      <c r="I29" s="52"/>
      <c r="J29" s="54">
        <v>0</v>
      </c>
      <c r="K29" s="4"/>
    </row>
    <row r="30" spans="1:11" ht="25" hidden="1" customHeight="1" x14ac:dyDescent="0.35">
      <c r="A30" s="38">
        <v>704</v>
      </c>
      <c r="B30" s="5">
        <v>0</v>
      </c>
      <c r="C30" s="5"/>
      <c r="D30" s="5"/>
      <c r="E30" s="37"/>
      <c r="F30" s="38" t="s">
        <v>36</v>
      </c>
      <c r="G30" s="38"/>
      <c r="H30" s="54"/>
      <c r="I30" s="51"/>
      <c r="J30" s="54">
        <v>0</v>
      </c>
      <c r="K30" s="4"/>
    </row>
    <row r="31" spans="1:11" ht="25" hidden="1" customHeight="1" x14ac:dyDescent="0.35">
      <c r="A31" s="6">
        <v>801</v>
      </c>
      <c r="B31" s="5">
        <v>0</v>
      </c>
      <c r="C31" s="6" t="s">
        <v>291</v>
      </c>
      <c r="D31" s="6"/>
      <c r="E31" s="6"/>
      <c r="F31" s="6" t="s">
        <v>291</v>
      </c>
      <c r="G31" s="38"/>
      <c r="H31" s="51"/>
      <c r="I31" s="52"/>
      <c r="J31" s="54">
        <v>0</v>
      </c>
      <c r="K31" s="4"/>
    </row>
    <row r="32" spans="1:11" ht="25" hidden="1" customHeight="1" x14ac:dyDescent="0.35">
      <c r="A32" s="38">
        <v>802</v>
      </c>
      <c r="B32" s="5">
        <v>0</v>
      </c>
      <c r="C32" s="5"/>
      <c r="D32" s="5"/>
      <c r="E32" s="37"/>
      <c r="F32" s="38" t="s">
        <v>38</v>
      </c>
      <c r="G32" s="38"/>
      <c r="H32" s="51"/>
      <c r="I32" s="51"/>
      <c r="J32" s="54">
        <v>0</v>
      </c>
      <c r="K32" s="4"/>
    </row>
    <row r="33" spans="1:11" ht="25" hidden="1" customHeight="1" x14ac:dyDescent="0.35">
      <c r="A33" s="38">
        <v>803</v>
      </c>
      <c r="B33" s="5">
        <v>0</v>
      </c>
      <c r="C33" s="5"/>
      <c r="D33" s="5"/>
      <c r="E33" s="37"/>
      <c r="F33" s="38" t="s">
        <v>39</v>
      </c>
      <c r="G33" s="38"/>
      <c r="H33" s="51"/>
      <c r="I33" s="52"/>
      <c r="J33" s="54">
        <v>0</v>
      </c>
      <c r="K33" s="4"/>
    </row>
    <row r="34" spans="1:11" ht="25" hidden="1" customHeight="1" x14ac:dyDescent="0.35">
      <c r="A34" s="38">
        <v>804</v>
      </c>
      <c r="B34" s="5">
        <v>0</v>
      </c>
      <c r="C34" s="5"/>
      <c r="D34" s="5"/>
      <c r="E34" s="37"/>
      <c r="F34" s="38" t="s">
        <v>40</v>
      </c>
      <c r="G34" s="38"/>
      <c r="H34" s="51"/>
      <c r="I34" s="51"/>
      <c r="J34" s="54">
        <v>0</v>
      </c>
      <c r="K34" s="4"/>
    </row>
    <row r="35" spans="1:11" ht="25" hidden="1" customHeight="1" x14ac:dyDescent="0.35">
      <c r="A35" s="38">
        <v>901</v>
      </c>
      <c r="B35" s="5">
        <v>3500</v>
      </c>
      <c r="C35" s="34" t="s">
        <v>343</v>
      </c>
      <c r="D35" s="5" t="s">
        <v>279</v>
      </c>
      <c r="E35" s="37">
        <v>45047</v>
      </c>
      <c r="F35" s="38" t="s">
        <v>41</v>
      </c>
      <c r="G35" s="38" t="s">
        <v>344</v>
      </c>
      <c r="H35" s="51"/>
      <c r="I35" s="52"/>
      <c r="J35" s="54">
        <v>0</v>
      </c>
      <c r="K35" s="4"/>
    </row>
    <row r="36" spans="1:11" ht="25" hidden="1" customHeight="1" x14ac:dyDescent="0.35">
      <c r="A36" s="38">
        <v>902</v>
      </c>
      <c r="B36" s="5">
        <v>3500</v>
      </c>
      <c r="C36" s="34" t="s">
        <v>337</v>
      </c>
      <c r="D36" s="5" t="s">
        <v>51</v>
      </c>
      <c r="E36" s="37">
        <v>45055</v>
      </c>
      <c r="F36" s="38" t="s">
        <v>42</v>
      </c>
      <c r="G36" s="38" t="s">
        <v>338</v>
      </c>
      <c r="H36" s="51"/>
      <c r="I36" s="51"/>
      <c r="J36" s="54">
        <v>0</v>
      </c>
      <c r="K36" s="4"/>
    </row>
    <row r="37" spans="1:11" ht="25" hidden="1" customHeight="1" x14ac:dyDescent="0.35">
      <c r="A37" s="38">
        <v>903</v>
      </c>
      <c r="B37" s="5">
        <v>0</v>
      </c>
      <c r="C37" s="5"/>
      <c r="D37" s="5"/>
      <c r="E37" s="38"/>
      <c r="F37" s="38" t="s">
        <v>43</v>
      </c>
      <c r="G37" s="38"/>
      <c r="H37" s="51"/>
      <c r="I37" s="52"/>
      <c r="J37" s="54">
        <v>0</v>
      </c>
      <c r="K37" s="4"/>
    </row>
    <row r="38" spans="1:11" ht="25" hidden="1" customHeight="1" x14ac:dyDescent="0.35">
      <c r="A38" s="38">
        <v>904</v>
      </c>
      <c r="B38" s="5">
        <v>0</v>
      </c>
      <c r="C38" s="5"/>
      <c r="D38" s="5"/>
      <c r="E38" s="37"/>
      <c r="F38" s="38" t="s">
        <v>44</v>
      </c>
      <c r="G38" s="5"/>
      <c r="H38" s="51"/>
      <c r="I38" s="51"/>
      <c r="J38" s="54">
        <v>0</v>
      </c>
      <c r="K38" s="4"/>
    </row>
    <row r="39" spans="1:11" ht="25" hidden="1" customHeight="1" x14ac:dyDescent="0.35">
      <c r="A39" s="38">
        <v>1001</v>
      </c>
      <c r="B39" s="5">
        <v>0</v>
      </c>
      <c r="C39" s="5"/>
      <c r="D39" s="5"/>
      <c r="E39" s="37"/>
      <c r="F39" s="38" t="s">
        <v>45</v>
      </c>
      <c r="G39" s="38"/>
      <c r="H39" s="51"/>
      <c r="I39" s="52"/>
      <c r="J39" s="54">
        <v>0</v>
      </c>
      <c r="K39" s="4"/>
    </row>
    <row r="40" spans="1:11" ht="25" hidden="1" customHeight="1" x14ac:dyDescent="0.35">
      <c r="A40" s="38">
        <v>1002</v>
      </c>
      <c r="B40" s="5">
        <v>0</v>
      </c>
      <c r="C40" s="5"/>
      <c r="D40" s="5"/>
      <c r="E40" s="37"/>
      <c r="F40" s="5" t="s">
        <v>46</v>
      </c>
      <c r="G40" s="38"/>
      <c r="H40" s="51"/>
      <c r="I40" s="51"/>
      <c r="J40" s="54">
        <v>0</v>
      </c>
      <c r="K40" s="4"/>
    </row>
    <row r="41" spans="1:11" ht="25" hidden="1" customHeight="1" x14ac:dyDescent="0.35">
      <c r="A41" s="38">
        <v>1003</v>
      </c>
      <c r="B41" s="5">
        <v>0</v>
      </c>
      <c r="C41" s="5"/>
      <c r="D41" s="5"/>
      <c r="E41" s="37"/>
      <c r="F41" s="38" t="s">
        <v>47</v>
      </c>
      <c r="G41" s="38"/>
      <c r="H41" s="51"/>
      <c r="I41" s="51"/>
      <c r="J41" s="54">
        <v>0</v>
      </c>
      <c r="K41" s="4"/>
    </row>
    <row r="42" spans="1:11" ht="25" hidden="1" customHeight="1" x14ac:dyDescent="0.35">
      <c r="A42" s="38">
        <v>1004</v>
      </c>
      <c r="B42" s="5">
        <v>0</v>
      </c>
      <c r="C42" s="5"/>
      <c r="D42" s="5"/>
      <c r="E42" s="37"/>
      <c r="F42" s="38" t="s">
        <v>127</v>
      </c>
      <c r="G42" s="38"/>
      <c r="H42" s="51"/>
      <c r="I42" s="51"/>
      <c r="J42" s="54">
        <v>0</v>
      </c>
      <c r="K42" s="4"/>
    </row>
    <row r="43" spans="1:11" ht="25" hidden="1" customHeight="1" x14ac:dyDescent="0.35">
      <c r="A43" s="14" t="s">
        <v>49</v>
      </c>
      <c r="B43" s="15">
        <f>SUM(B3:B42)</f>
        <v>24500</v>
      </c>
      <c r="C43" s="14"/>
      <c r="D43" s="14"/>
      <c r="E43" s="16"/>
      <c r="F43" s="16"/>
      <c r="G43" s="16"/>
      <c r="H43" s="16"/>
      <c r="I43" s="16"/>
      <c r="J43" s="15">
        <f>SUM(J3:J42)</f>
        <v>144820</v>
      </c>
      <c r="K43" s="4"/>
    </row>
  </sheetData>
  <autoFilter ref="A2:K43" xr:uid="{13C6A60C-443C-415A-8682-5F92F3377C9C}">
    <filterColumn colId="2">
      <filters>
        <filter val="UPI/P2A/310985685139/SHRIKANT /Kotak Mah/April m"/>
      </filters>
    </filterColumn>
  </autoFilter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EDE8-543E-4A05-9AFB-6425E8CD40F0}">
  <sheetPr filterMode="1"/>
  <dimension ref="A1:K43"/>
  <sheetViews>
    <sheetView zoomScale="110" zoomScaleNormal="110" workbookViewId="0">
      <selection activeCell="E25" sqref="E25"/>
    </sheetView>
  </sheetViews>
  <sheetFormatPr defaultRowHeight="14.5" x14ac:dyDescent="0.35"/>
  <cols>
    <col min="1" max="1" width="11.26953125" bestFit="1" customWidth="1"/>
    <col min="3" max="3" width="48.36328125" style="47" customWidth="1"/>
    <col min="4" max="4" width="12.453125" bestFit="1" customWidth="1"/>
    <col min="6" max="6" width="29.7265625" bestFit="1" customWidth="1"/>
    <col min="7" max="7" width="35.6328125" bestFit="1" customWidth="1"/>
    <col min="8" max="8" width="70.36328125" bestFit="1" customWidth="1"/>
    <col min="10" max="10" width="16.453125" bestFit="1" customWidth="1"/>
    <col min="11" max="11" width="16.26953125" bestFit="1" customWidth="1"/>
  </cols>
  <sheetData>
    <row r="1" spans="1:11" x14ac:dyDescent="0.35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</row>
    <row r="2" spans="1:11" ht="20" customHeight="1" x14ac:dyDescent="0.35">
      <c r="A2" s="42" t="s">
        <v>1</v>
      </c>
      <c r="B2" s="42" t="s">
        <v>2</v>
      </c>
      <c r="C2" s="43" t="s">
        <v>274</v>
      </c>
      <c r="D2" s="42" t="s">
        <v>50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3</v>
      </c>
      <c r="J2" s="42" t="s">
        <v>7</v>
      </c>
      <c r="K2" s="42" t="s">
        <v>414</v>
      </c>
    </row>
    <row r="3" spans="1:11" ht="20" hidden="1" customHeight="1" x14ac:dyDescent="0.35">
      <c r="A3" s="38">
        <v>101</v>
      </c>
      <c r="B3" s="5">
        <v>0</v>
      </c>
      <c r="C3" s="44"/>
      <c r="D3" s="5"/>
      <c r="E3" s="11"/>
      <c r="F3" s="5" t="s">
        <v>8</v>
      </c>
      <c r="G3" s="5"/>
      <c r="H3" s="66" t="s">
        <v>400</v>
      </c>
      <c r="I3" s="52">
        <v>45056</v>
      </c>
      <c r="J3" s="54">
        <v>500</v>
      </c>
      <c r="K3" s="4" t="s">
        <v>314</v>
      </c>
    </row>
    <row r="4" spans="1:11" ht="20" hidden="1" customHeight="1" x14ac:dyDescent="0.35">
      <c r="A4" s="38">
        <v>102</v>
      </c>
      <c r="B4" s="5">
        <v>0</v>
      </c>
      <c r="C4" s="44"/>
      <c r="D4" s="5"/>
      <c r="E4" s="37"/>
      <c r="F4" s="38" t="s">
        <v>10</v>
      </c>
      <c r="G4" s="38"/>
      <c r="H4" s="66" t="s">
        <v>401</v>
      </c>
      <c r="I4" s="52">
        <v>45057</v>
      </c>
      <c r="J4" s="54">
        <v>2620</v>
      </c>
      <c r="K4" s="4" t="s">
        <v>314</v>
      </c>
    </row>
    <row r="5" spans="1:11" ht="20" hidden="1" customHeight="1" x14ac:dyDescent="0.35">
      <c r="A5" s="38">
        <v>103</v>
      </c>
      <c r="B5" s="5">
        <v>0</v>
      </c>
      <c r="C5" s="44"/>
      <c r="D5" s="5"/>
      <c r="E5" s="38"/>
      <c r="F5" s="38" t="s">
        <v>11</v>
      </c>
      <c r="G5" s="38"/>
      <c r="H5" s="66" t="s">
        <v>402</v>
      </c>
      <c r="I5" s="52">
        <v>45064</v>
      </c>
      <c r="J5" s="54">
        <v>300</v>
      </c>
      <c r="K5" s="4" t="s">
        <v>314</v>
      </c>
    </row>
    <row r="6" spans="1:11" ht="20" hidden="1" customHeight="1" x14ac:dyDescent="0.35">
      <c r="A6" s="38">
        <v>104</v>
      </c>
      <c r="B6" s="5">
        <v>3500</v>
      </c>
      <c r="C6" s="45" t="s">
        <v>345</v>
      </c>
      <c r="D6" s="5" t="s">
        <v>119</v>
      </c>
      <c r="E6" s="37">
        <v>45058</v>
      </c>
      <c r="F6" s="5" t="s">
        <v>12</v>
      </c>
      <c r="G6" s="38" t="s">
        <v>288</v>
      </c>
      <c r="H6" s="66" t="s">
        <v>403</v>
      </c>
      <c r="I6" s="52">
        <v>45066</v>
      </c>
      <c r="J6" s="54">
        <v>500</v>
      </c>
      <c r="K6" s="4" t="s">
        <v>314</v>
      </c>
    </row>
    <row r="7" spans="1:11" ht="20" hidden="1" customHeight="1" x14ac:dyDescent="0.35">
      <c r="A7" s="38">
        <v>201</v>
      </c>
      <c r="B7" s="5">
        <v>0</v>
      </c>
      <c r="C7" s="44"/>
      <c r="D7" s="5"/>
      <c r="E7" s="38"/>
      <c r="F7" s="5" t="s">
        <v>13</v>
      </c>
      <c r="G7" s="38"/>
      <c r="H7" s="66" t="s">
        <v>404</v>
      </c>
      <c r="I7" s="52">
        <v>45076</v>
      </c>
      <c r="J7" s="54">
        <v>14170</v>
      </c>
      <c r="K7" s="4" t="s">
        <v>314</v>
      </c>
    </row>
    <row r="8" spans="1:11" ht="20" hidden="1" customHeight="1" x14ac:dyDescent="0.35">
      <c r="A8" s="38">
        <v>202</v>
      </c>
      <c r="B8" s="5">
        <v>0</v>
      </c>
      <c r="C8" s="44"/>
      <c r="D8" s="5"/>
      <c r="E8" s="37"/>
      <c r="F8" s="38" t="s">
        <v>14</v>
      </c>
      <c r="G8" s="38"/>
      <c r="H8" s="66" t="s">
        <v>405</v>
      </c>
      <c r="I8" s="52">
        <v>45076</v>
      </c>
      <c r="J8" s="54">
        <v>624</v>
      </c>
      <c r="K8" s="4" t="s">
        <v>314</v>
      </c>
    </row>
    <row r="9" spans="1:11" ht="20" hidden="1" customHeight="1" x14ac:dyDescent="0.35">
      <c r="A9" s="38">
        <v>203</v>
      </c>
      <c r="B9" s="5">
        <v>0</v>
      </c>
      <c r="C9" s="44"/>
      <c r="D9" s="5"/>
      <c r="E9" s="38"/>
      <c r="F9" s="38" t="s">
        <v>15</v>
      </c>
      <c r="G9" s="38"/>
      <c r="H9" s="58"/>
      <c r="I9" s="4"/>
      <c r="J9" s="54">
        <v>0</v>
      </c>
      <c r="K9" s="4"/>
    </row>
    <row r="10" spans="1:11" ht="20" hidden="1" customHeight="1" x14ac:dyDescent="0.35">
      <c r="A10" s="38">
        <v>204</v>
      </c>
      <c r="B10" s="5">
        <v>0</v>
      </c>
      <c r="C10" s="44"/>
      <c r="D10" s="5"/>
      <c r="E10" s="37"/>
      <c r="F10" s="38" t="s">
        <v>16</v>
      </c>
      <c r="G10" s="38"/>
      <c r="H10" s="54"/>
      <c r="I10" s="51"/>
      <c r="J10" s="54">
        <v>0</v>
      </c>
      <c r="K10" s="4"/>
    </row>
    <row r="11" spans="1:11" ht="20" hidden="1" customHeight="1" x14ac:dyDescent="0.35">
      <c r="A11" s="38">
        <v>301</v>
      </c>
      <c r="B11" s="5">
        <v>0</v>
      </c>
      <c r="C11" s="44"/>
      <c r="D11" s="5"/>
      <c r="E11" s="37"/>
      <c r="F11" s="38" t="s">
        <v>17</v>
      </c>
      <c r="G11" s="38"/>
      <c r="H11" s="58"/>
      <c r="I11" s="4"/>
      <c r="J11" s="54">
        <v>0</v>
      </c>
      <c r="K11" s="4"/>
    </row>
    <row r="12" spans="1:11" ht="20" hidden="1" customHeight="1" x14ac:dyDescent="0.35">
      <c r="A12" s="38">
        <v>302</v>
      </c>
      <c r="B12" s="5">
        <v>0</v>
      </c>
      <c r="C12" s="44"/>
      <c r="D12" s="5"/>
      <c r="E12" s="37"/>
      <c r="F12" s="38" t="s">
        <v>18</v>
      </c>
      <c r="G12" s="38"/>
      <c r="H12" s="57"/>
      <c r="I12" s="51"/>
      <c r="J12" s="54">
        <v>0</v>
      </c>
      <c r="K12" s="4"/>
    </row>
    <row r="13" spans="1:11" ht="20" hidden="1" customHeight="1" x14ac:dyDescent="0.35">
      <c r="A13" s="38">
        <v>303</v>
      </c>
      <c r="B13" s="5">
        <v>0</v>
      </c>
      <c r="C13" s="44"/>
      <c r="D13" s="5"/>
      <c r="E13" s="37"/>
      <c r="F13" s="38" t="s">
        <v>19</v>
      </c>
      <c r="G13" s="38"/>
      <c r="H13" s="58"/>
      <c r="I13" s="4"/>
      <c r="J13" s="54">
        <v>0</v>
      </c>
      <c r="K13" s="4" t="s">
        <v>314</v>
      </c>
    </row>
    <row r="14" spans="1:11" ht="20" hidden="1" customHeight="1" x14ac:dyDescent="0.35">
      <c r="A14" s="38">
        <v>304</v>
      </c>
      <c r="B14" s="5">
        <v>0</v>
      </c>
      <c r="C14" s="44"/>
      <c r="D14" s="5"/>
      <c r="E14" s="38"/>
      <c r="F14" s="38" t="s">
        <v>20</v>
      </c>
      <c r="G14" s="38"/>
      <c r="H14" s="54"/>
      <c r="I14" s="51"/>
      <c r="J14" s="54">
        <v>0</v>
      </c>
      <c r="K14" s="4"/>
    </row>
    <row r="15" spans="1:11" ht="20" hidden="1" customHeight="1" x14ac:dyDescent="0.35">
      <c r="A15" s="38">
        <v>401</v>
      </c>
      <c r="B15" s="5">
        <v>0</v>
      </c>
      <c r="C15" s="44"/>
      <c r="D15" s="5"/>
      <c r="E15" s="37"/>
      <c r="F15" s="38" t="s">
        <v>21</v>
      </c>
      <c r="G15" s="38"/>
      <c r="H15" s="54"/>
      <c r="I15" s="52"/>
      <c r="J15" s="54">
        <v>0</v>
      </c>
      <c r="K15" s="4"/>
    </row>
    <row r="16" spans="1:11" ht="20" hidden="1" customHeight="1" x14ac:dyDescent="0.35">
      <c r="A16" s="38">
        <v>402</v>
      </c>
      <c r="B16" s="5">
        <v>0</v>
      </c>
      <c r="C16" s="44"/>
      <c r="D16" s="5"/>
      <c r="E16" s="37"/>
      <c r="F16" s="38" t="s">
        <v>22</v>
      </c>
      <c r="G16" s="38"/>
      <c r="H16" s="51"/>
      <c r="I16" s="52"/>
      <c r="J16" s="54">
        <v>0</v>
      </c>
      <c r="K16" s="4"/>
    </row>
    <row r="17" spans="1:11" ht="20" hidden="1" customHeight="1" x14ac:dyDescent="0.35">
      <c r="A17" s="38">
        <v>403</v>
      </c>
      <c r="B17" s="5">
        <v>0</v>
      </c>
      <c r="C17" s="44"/>
      <c r="D17" s="5"/>
      <c r="E17" s="37"/>
      <c r="F17" s="38" t="s">
        <v>23</v>
      </c>
      <c r="G17" s="38"/>
      <c r="H17" s="51"/>
      <c r="I17" s="52"/>
      <c r="J17" s="54">
        <v>0</v>
      </c>
      <c r="K17" s="4"/>
    </row>
    <row r="18" spans="1:11" ht="20" hidden="1" customHeight="1" x14ac:dyDescent="0.35">
      <c r="A18" s="38">
        <v>404</v>
      </c>
      <c r="B18" s="5">
        <v>0</v>
      </c>
      <c r="C18" s="44"/>
      <c r="D18" s="5"/>
      <c r="E18" s="38"/>
      <c r="F18" s="38" t="s">
        <v>24</v>
      </c>
      <c r="G18" s="38"/>
      <c r="H18" s="51"/>
      <c r="I18" s="52"/>
      <c r="J18" s="54">
        <v>0</v>
      </c>
      <c r="K18" s="4"/>
    </row>
    <row r="19" spans="1:11" ht="20" hidden="1" customHeight="1" x14ac:dyDescent="0.35">
      <c r="A19" s="38">
        <v>501</v>
      </c>
      <c r="B19" s="5">
        <v>0</v>
      </c>
      <c r="C19" s="44"/>
      <c r="D19" s="5"/>
      <c r="E19" s="37"/>
      <c r="F19" s="5" t="s">
        <v>25</v>
      </c>
      <c r="G19" s="38"/>
      <c r="H19" s="51"/>
      <c r="I19" s="51"/>
      <c r="J19" s="54">
        <v>0</v>
      </c>
      <c r="K19" s="4"/>
    </row>
    <row r="20" spans="1:11" ht="20" hidden="1" customHeight="1" x14ac:dyDescent="0.35">
      <c r="A20" s="38">
        <v>502</v>
      </c>
      <c r="B20" s="5">
        <v>3500</v>
      </c>
      <c r="C20" s="45" t="s">
        <v>340</v>
      </c>
      <c r="D20" s="5" t="s">
        <v>279</v>
      </c>
      <c r="E20" s="37">
        <v>45048</v>
      </c>
      <c r="F20" s="38" t="s">
        <v>26</v>
      </c>
      <c r="G20" s="38" t="s">
        <v>319</v>
      </c>
      <c r="H20" s="51"/>
      <c r="I20" s="51"/>
      <c r="J20" s="54">
        <v>0</v>
      </c>
      <c r="K20" s="4"/>
    </row>
    <row r="21" spans="1:11" ht="20" hidden="1" customHeight="1" x14ac:dyDescent="0.35">
      <c r="A21" s="38">
        <v>503</v>
      </c>
      <c r="B21" s="5">
        <v>0</v>
      </c>
      <c r="C21" s="44"/>
      <c r="D21" s="5"/>
      <c r="E21" s="37"/>
      <c r="F21" s="38" t="s">
        <v>27</v>
      </c>
      <c r="G21" s="38"/>
      <c r="H21" s="51"/>
      <c r="I21" s="51"/>
      <c r="J21" s="54">
        <v>0</v>
      </c>
      <c r="K21" s="4"/>
    </row>
    <row r="22" spans="1:11" ht="20" hidden="1" customHeight="1" x14ac:dyDescent="0.35">
      <c r="A22" s="38">
        <v>504</v>
      </c>
      <c r="B22" s="5">
        <v>0</v>
      </c>
      <c r="C22" s="44"/>
      <c r="D22" s="5"/>
      <c r="E22" s="38"/>
      <c r="F22" s="5" t="s">
        <v>28</v>
      </c>
      <c r="G22" s="38"/>
      <c r="H22" s="51"/>
      <c r="I22" s="51"/>
      <c r="J22" s="54">
        <v>0</v>
      </c>
      <c r="K22" s="4"/>
    </row>
    <row r="23" spans="1:11" ht="20" hidden="1" customHeight="1" x14ac:dyDescent="0.35">
      <c r="A23" s="38">
        <v>601</v>
      </c>
      <c r="B23" s="5">
        <v>0</v>
      </c>
      <c r="C23" s="44"/>
      <c r="D23" s="5"/>
      <c r="E23" s="37"/>
      <c r="F23" s="38" t="s">
        <v>29</v>
      </c>
      <c r="G23" s="38"/>
      <c r="H23" s="51"/>
      <c r="I23" s="51"/>
      <c r="J23" s="54">
        <v>0</v>
      </c>
      <c r="K23" s="4"/>
    </row>
    <row r="24" spans="1:11" ht="20" hidden="1" customHeight="1" x14ac:dyDescent="0.35">
      <c r="A24" s="38">
        <v>602</v>
      </c>
      <c r="B24" s="5">
        <v>0</v>
      </c>
      <c r="C24" s="44"/>
      <c r="D24" s="5"/>
      <c r="E24" s="37"/>
      <c r="F24" s="38" t="s">
        <v>30</v>
      </c>
      <c r="G24" s="38"/>
      <c r="H24" s="51"/>
      <c r="I24" s="51"/>
      <c r="J24" s="54">
        <v>0</v>
      </c>
      <c r="K24" s="4"/>
    </row>
    <row r="25" spans="1:11" ht="20" customHeight="1" x14ac:dyDescent="0.35">
      <c r="A25" s="38">
        <v>603</v>
      </c>
      <c r="B25" s="5">
        <v>3500</v>
      </c>
      <c r="C25" s="45" t="s">
        <v>346</v>
      </c>
      <c r="D25" s="5" t="s">
        <v>279</v>
      </c>
      <c r="E25" s="37">
        <v>45084</v>
      </c>
      <c r="F25" s="38" t="s">
        <v>31</v>
      </c>
      <c r="G25" s="38" t="s">
        <v>283</v>
      </c>
      <c r="H25" s="51"/>
      <c r="I25" s="51"/>
      <c r="J25" s="54">
        <v>0</v>
      </c>
      <c r="K25" s="4"/>
    </row>
    <row r="26" spans="1:11" ht="20" hidden="1" customHeight="1" x14ac:dyDescent="0.35">
      <c r="A26" s="38">
        <v>604</v>
      </c>
      <c r="B26" s="5">
        <v>0</v>
      </c>
      <c r="C26" s="44"/>
      <c r="D26" s="5"/>
      <c r="E26" s="37"/>
      <c r="F26" s="38" t="s">
        <v>32</v>
      </c>
      <c r="G26" s="38"/>
      <c r="H26" s="51"/>
      <c r="I26" s="51"/>
      <c r="J26" s="54">
        <v>0</v>
      </c>
      <c r="K26" s="4"/>
    </row>
    <row r="27" spans="1:11" ht="20" hidden="1" customHeight="1" x14ac:dyDescent="0.35">
      <c r="A27" s="38">
        <v>701</v>
      </c>
      <c r="B27" s="5">
        <v>0</v>
      </c>
      <c r="C27" s="44"/>
      <c r="D27" s="5"/>
      <c r="E27" s="37"/>
      <c r="F27" s="38" t="s">
        <v>33</v>
      </c>
      <c r="G27" s="38"/>
      <c r="H27" s="51"/>
      <c r="I27" s="51"/>
      <c r="J27" s="54">
        <v>0</v>
      </c>
      <c r="K27" s="4"/>
    </row>
    <row r="28" spans="1:11" ht="20" hidden="1" customHeight="1" x14ac:dyDescent="0.35">
      <c r="A28" s="38">
        <v>702</v>
      </c>
      <c r="B28" s="5">
        <v>0</v>
      </c>
      <c r="C28" s="44"/>
      <c r="D28" s="5"/>
      <c r="E28" s="37"/>
      <c r="F28" s="38" t="s">
        <v>34</v>
      </c>
      <c r="G28" s="38"/>
      <c r="H28" s="51"/>
      <c r="I28" s="51"/>
      <c r="J28" s="54">
        <v>0</v>
      </c>
      <c r="K28" s="4"/>
    </row>
    <row r="29" spans="1:11" ht="20" hidden="1" customHeight="1" x14ac:dyDescent="0.35">
      <c r="A29" s="38">
        <v>703</v>
      </c>
      <c r="B29" s="5">
        <v>0</v>
      </c>
      <c r="C29" s="44"/>
      <c r="D29" s="5"/>
      <c r="E29" s="37"/>
      <c r="F29" s="38" t="s">
        <v>35</v>
      </c>
      <c r="G29" s="38"/>
      <c r="H29" s="51"/>
      <c r="I29" s="51"/>
      <c r="J29" s="54">
        <v>0</v>
      </c>
      <c r="K29" s="4"/>
    </row>
    <row r="30" spans="1:11" ht="20" hidden="1" customHeight="1" x14ac:dyDescent="0.35">
      <c r="A30" s="38">
        <v>704</v>
      </c>
      <c r="B30" s="5">
        <v>0</v>
      </c>
      <c r="C30" s="44"/>
      <c r="D30" s="5"/>
      <c r="E30" s="37"/>
      <c r="F30" s="38" t="s">
        <v>36</v>
      </c>
      <c r="G30" s="38"/>
      <c r="H30" s="51"/>
      <c r="I30" s="51"/>
      <c r="J30" s="54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46" t="s">
        <v>291</v>
      </c>
      <c r="D31" s="6"/>
      <c r="E31" s="6"/>
      <c r="F31" s="6" t="s">
        <v>291</v>
      </c>
      <c r="G31" s="38"/>
      <c r="H31" s="51"/>
      <c r="I31" s="51"/>
      <c r="J31" s="54">
        <v>0</v>
      </c>
      <c r="K31" s="4"/>
    </row>
    <row r="32" spans="1:11" ht="20" hidden="1" customHeight="1" x14ac:dyDescent="0.35">
      <c r="A32" s="38">
        <v>802</v>
      </c>
      <c r="B32" s="5">
        <v>0</v>
      </c>
      <c r="C32" s="44"/>
      <c r="D32" s="5"/>
      <c r="E32" s="37"/>
      <c r="F32" s="38" t="s">
        <v>38</v>
      </c>
      <c r="G32" s="38"/>
      <c r="H32" s="51"/>
      <c r="I32" s="51"/>
      <c r="J32" s="54">
        <v>0</v>
      </c>
      <c r="K32" s="4"/>
    </row>
    <row r="33" spans="1:11" ht="20" hidden="1" customHeight="1" x14ac:dyDescent="0.35">
      <c r="A33" s="38">
        <v>803</v>
      </c>
      <c r="B33" s="5">
        <v>0</v>
      </c>
      <c r="C33" s="44"/>
      <c r="D33" s="5"/>
      <c r="E33" s="37"/>
      <c r="F33" s="38" t="s">
        <v>39</v>
      </c>
      <c r="G33" s="38"/>
      <c r="H33" s="51"/>
      <c r="I33" s="51"/>
      <c r="J33" s="54">
        <v>0</v>
      </c>
      <c r="K33" s="4"/>
    </row>
    <row r="34" spans="1:11" ht="20" hidden="1" customHeight="1" x14ac:dyDescent="0.35">
      <c r="A34" s="38">
        <v>804</v>
      </c>
      <c r="B34" s="5">
        <v>0</v>
      </c>
      <c r="C34" s="44"/>
      <c r="D34" s="5"/>
      <c r="E34" s="37"/>
      <c r="F34" s="38" t="s">
        <v>40</v>
      </c>
      <c r="G34" s="38"/>
      <c r="H34" s="51"/>
      <c r="I34" s="51"/>
      <c r="J34" s="54">
        <v>0</v>
      </c>
      <c r="K34" s="4"/>
    </row>
    <row r="35" spans="1:11" ht="20" hidden="1" customHeight="1" x14ac:dyDescent="0.35">
      <c r="A35" s="38">
        <v>901</v>
      </c>
      <c r="B35" s="5">
        <v>3500</v>
      </c>
      <c r="C35" s="45" t="s">
        <v>343</v>
      </c>
      <c r="D35" s="5" t="s">
        <v>279</v>
      </c>
      <c r="E35" s="37">
        <v>45047</v>
      </c>
      <c r="F35" s="38" t="s">
        <v>41</v>
      </c>
      <c r="G35" s="38" t="s">
        <v>344</v>
      </c>
      <c r="H35" s="51"/>
      <c r="I35" s="51"/>
      <c r="J35" s="54">
        <v>0</v>
      </c>
      <c r="K35" s="4"/>
    </row>
    <row r="36" spans="1:11" ht="20" hidden="1" customHeight="1" x14ac:dyDescent="0.35">
      <c r="A36" s="38">
        <v>902</v>
      </c>
      <c r="B36" s="5">
        <v>0</v>
      </c>
      <c r="C36" s="44"/>
      <c r="D36" s="5"/>
      <c r="E36" s="38"/>
      <c r="F36" s="38" t="s">
        <v>42</v>
      </c>
      <c r="G36" s="38"/>
      <c r="H36" s="51"/>
      <c r="I36" s="51"/>
      <c r="J36" s="54">
        <v>0</v>
      </c>
      <c r="K36" s="4"/>
    </row>
    <row r="37" spans="1:11" ht="20" hidden="1" customHeight="1" x14ac:dyDescent="0.35">
      <c r="A37" s="38">
        <v>903</v>
      </c>
      <c r="B37" s="5">
        <v>0</v>
      </c>
      <c r="C37" s="44"/>
      <c r="D37" s="5"/>
      <c r="E37" s="38"/>
      <c r="F37" s="38" t="s">
        <v>43</v>
      </c>
      <c r="G37" s="38"/>
      <c r="H37" s="51"/>
      <c r="I37" s="51"/>
      <c r="J37" s="54">
        <v>0</v>
      </c>
      <c r="K37" s="4"/>
    </row>
    <row r="38" spans="1:11" ht="20" hidden="1" customHeight="1" x14ac:dyDescent="0.35">
      <c r="A38" s="38">
        <v>904</v>
      </c>
      <c r="B38" s="5">
        <v>0</v>
      </c>
      <c r="C38" s="44"/>
      <c r="D38" s="5"/>
      <c r="E38" s="37"/>
      <c r="F38" s="38" t="s">
        <v>44</v>
      </c>
      <c r="G38" s="5"/>
      <c r="H38" s="51"/>
      <c r="I38" s="51"/>
      <c r="J38" s="54">
        <v>0</v>
      </c>
      <c r="K38" s="4"/>
    </row>
    <row r="39" spans="1:11" ht="20" hidden="1" customHeight="1" x14ac:dyDescent="0.35">
      <c r="A39" s="38">
        <v>1001</v>
      </c>
      <c r="B39" s="5">
        <v>0</v>
      </c>
      <c r="C39" s="44"/>
      <c r="D39" s="5"/>
      <c r="E39" s="37"/>
      <c r="F39" s="38" t="s">
        <v>45</v>
      </c>
      <c r="G39" s="38"/>
      <c r="H39" s="51"/>
      <c r="I39" s="51"/>
      <c r="J39" s="54">
        <v>0</v>
      </c>
      <c r="K39" s="4"/>
    </row>
    <row r="40" spans="1:11" ht="20" hidden="1" customHeight="1" x14ac:dyDescent="0.35">
      <c r="A40" s="38">
        <v>1002</v>
      </c>
      <c r="B40" s="5">
        <v>0</v>
      </c>
      <c r="C40" s="44"/>
      <c r="D40" s="5"/>
      <c r="E40" s="37"/>
      <c r="F40" s="5" t="s">
        <v>46</v>
      </c>
      <c r="G40" s="38"/>
      <c r="H40" s="51"/>
      <c r="I40" s="51"/>
      <c r="J40" s="54">
        <v>0</v>
      </c>
      <c r="K40" s="4"/>
    </row>
    <row r="41" spans="1:11" ht="20" hidden="1" customHeight="1" x14ac:dyDescent="0.35">
      <c r="A41" s="38">
        <v>1003</v>
      </c>
      <c r="B41" s="5">
        <v>0</v>
      </c>
      <c r="C41" s="44"/>
      <c r="D41" s="5"/>
      <c r="E41" s="37"/>
      <c r="F41" s="38" t="s">
        <v>47</v>
      </c>
      <c r="G41" s="38"/>
      <c r="H41" s="51"/>
      <c r="I41" s="51"/>
      <c r="J41" s="54">
        <v>0</v>
      </c>
      <c r="K41" s="4"/>
    </row>
    <row r="42" spans="1:11" ht="20" hidden="1" customHeight="1" x14ac:dyDescent="0.35">
      <c r="A42" s="38">
        <v>1004</v>
      </c>
      <c r="B42" s="5">
        <v>0</v>
      </c>
      <c r="C42" s="44"/>
      <c r="D42" s="5"/>
      <c r="E42" s="37"/>
      <c r="F42" s="38" t="s">
        <v>127</v>
      </c>
      <c r="G42" s="38"/>
      <c r="H42" s="51"/>
      <c r="I42" s="51"/>
      <c r="J42" s="54">
        <v>0</v>
      </c>
      <c r="K42" s="4"/>
    </row>
    <row r="43" spans="1:11" ht="20" hidden="1" customHeight="1" x14ac:dyDescent="0.35">
      <c r="A43" s="14" t="s">
        <v>49</v>
      </c>
      <c r="B43" s="15">
        <f>SUM(B3:B42)</f>
        <v>14000</v>
      </c>
      <c r="C43" s="43"/>
      <c r="D43" s="14"/>
      <c r="E43" s="16"/>
      <c r="F43" s="16"/>
      <c r="G43" s="16"/>
      <c r="H43" s="16"/>
      <c r="I43" s="16"/>
      <c r="J43" s="15">
        <f>SUM(J3:J42)</f>
        <v>18714</v>
      </c>
      <c r="K43" s="4"/>
    </row>
  </sheetData>
  <autoFilter ref="A2:K43" xr:uid="{BA1BE502-8127-4578-AE06-65A446955E1A}">
    <filterColumn colId="2">
      <filters>
        <filter val="UPI/P2A/315841806612/SHRIKANT /Kotak Mah/May Mai"/>
      </filters>
    </filterColumn>
  </autoFilter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F277-AB71-4345-8464-4A7BDB89E335}">
  <sheetPr filterMode="1"/>
  <dimension ref="A1:K43"/>
  <sheetViews>
    <sheetView zoomScale="110" zoomScaleNormal="110" workbookViewId="0">
      <selection activeCell="C25" sqref="C25"/>
    </sheetView>
  </sheetViews>
  <sheetFormatPr defaultRowHeight="14.5" x14ac:dyDescent="0.35"/>
  <cols>
    <col min="1" max="1" width="11.26953125" bestFit="1" customWidth="1"/>
    <col min="3" max="3" width="73.54296875" bestFit="1" customWidth="1"/>
    <col min="4" max="4" width="12.453125" bestFit="1" customWidth="1"/>
    <col min="6" max="6" width="29.7265625" bestFit="1" customWidth="1"/>
    <col min="7" max="7" width="48.6328125" bestFit="1" customWidth="1"/>
    <col min="8" max="8" width="68.7265625" customWidth="1"/>
    <col min="10" max="10" width="16.453125" bestFit="1" customWidth="1"/>
    <col min="11" max="11" width="15.90625" bestFit="1" customWidth="1"/>
  </cols>
  <sheetData>
    <row r="1" spans="1:11" ht="20" customHeight="1" x14ac:dyDescent="0.35">
      <c r="A1" s="81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</row>
    <row r="2" spans="1:11" ht="20" customHeight="1" x14ac:dyDescent="0.35">
      <c r="A2" s="18" t="s">
        <v>1</v>
      </c>
      <c r="B2" s="18" t="s">
        <v>2</v>
      </c>
      <c r="C2" s="18" t="s">
        <v>274</v>
      </c>
      <c r="D2" s="18" t="s">
        <v>50</v>
      </c>
      <c r="E2" s="18" t="s">
        <v>3</v>
      </c>
      <c r="F2" s="18" t="s">
        <v>4</v>
      </c>
      <c r="G2" s="18" t="s">
        <v>5</v>
      </c>
      <c r="H2" s="18" t="s">
        <v>6</v>
      </c>
      <c r="I2" s="18" t="s">
        <v>3</v>
      </c>
      <c r="J2" s="18" t="s">
        <v>7</v>
      </c>
      <c r="K2" s="42" t="s">
        <v>413</v>
      </c>
    </row>
    <row r="3" spans="1:11" ht="20" hidden="1" customHeight="1" x14ac:dyDescent="0.35">
      <c r="A3" s="19">
        <v>101</v>
      </c>
      <c r="B3" s="5">
        <v>0</v>
      </c>
      <c r="C3" s="5"/>
      <c r="D3" s="5"/>
      <c r="E3" s="11"/>
      <c r="F3" s="5" t="s">
        <v>8</v>
      </c>
      <c r="G3" s="5"/>
      <c r="H3" s="67" t="s">
        <v>406</v>
      </c>
      <c r="I3" s="52">
        <v>45078</v>
      </c>
      <c r="J3" s="54">
        <v>1080</v>
      </c>
      <c r="K3" s="4" t="s">
        <v>314</v>
      </c>
    </row>
    <row r="4" spans="1:11" ht="20" hidden="1" customHeight="1" x14ac:dyDescent="0.35">
      <c r="A4" s="19">
        <v>102</v>
      </c>
      <c r="B4" s="5">
        <v>0</v>
      </c>
      <c r="C4" s="5"/>
      <c r="D4" s="5"/>
      <c r="E4" s="20"/>
      <c r="F4" s="19" t="s">
        <v>10</v>
      </c>
      <c r="G4" s="19"/>
      <c r="H4" s="66" t="s">
        <v>407</v>
      </c>
      <c r="I4" s="52">
        <v>45082</v>
      </c>
      <c r="J4" s="51">
        <v>260</v>
      </c>
      <c r="K4" s="4" t="s">
        <v>314</v>
      </c>
    </row>
    <row r="5" spans="1:11" ht="20" hidden="1" customHeight="1" x14ac:dyDescent="0.35">
      <c r="A5" s="19">
        <v>103</v>
      </c>
      <c r="B5" s="5">
        <v>0</v>
      </c>
      <c r="C5" s="5"/>
      <c r="D5" s="5"/>
      <c r="E5" s="19"/>
      <c r="F5" s="19" t="s">
        <v>11</v>
      </c>
      <c r="G5" s="19"/>
      <c r="H5" s="66" t="s">
        <v>408</v>
      </c>
      <c r="I5" s="52">
        <v>45084</v>
      </c>
      <c r="J5" s="51">
        <v>4149</v>
      </c>
      <c r="K5" s="4" t="s">
        <v>314</v>
      </c>
    </row>
    <row r="6" spans="1:11" ht="20" hidden="1" customHeight="1" x14ac:dyDescent="0.35">
      <c r="A6" s="19">
        <v>104</v>
      </c>
      <c r="B6" s="5">
        <v>3500</v>
      </c>
      <c r="C6" s="34" t="s">
        <v>347</v>
      </c>
      <c r="D6" s="5" t="s">
        <v>119</v>
      </c>
      <c r="E6" s="20">
        <v>45078</v>
      </c>
      <c r="F6" s="5" t="s">
        <v>12</v>
      </c>
      <c r="G6" s="19" t="s">
        <v>288</v>
      </c>
      <c r="H6" s="66" t="s">
        <v>318</v>
      </c>
      <c r="I6" s="52">
        <v>45091</v>
      </c>
      <c r="J6" s="51">
        <v>2640</v>
      </c>
      <c r="K6" s="4" t="s">
        <v>9</v>
      </c>
    </row>
    <row r="7" spans="1:11" ht="20" hidden="1" customHeight="1" x14ac:dyDescent="0.35">
      <c r="A7" s="19">
        <v>201</v>
      </c>
      <c r="B7" s="5">
        <v>0</v>
      </c>
      <c r="C7" s="5"/>
      <c r="D7" s="5"/>
      <c r="E7" s="19"/>
      <c r="F7" s="5" t="s">
        <v>13</v>
      </c>
      <c r="G7" s="19"/>
      <c r="H7" s="65"/>
      <c r="I7" s="4"/>
      <c r="J7" s="4">
        <v>0</v>
      </c>
      <c r="K7" s="4"/>
    </row>
    <row r="8" spans="1:11" ht="20" hidden="1" customHeight="1" x14ac:dyDescent="0.35">
      <c r="A8" s="19">
        <v>202</v>
      </c>
      <c r="B8" s="5">
        <v>0</v>
      </c>
      <c r="C8" s="5"/>
      <c r="D8" s="5"/>
      <c r="E8" s="20"/>
      <c r="F8" s="19" t="s">
        <v>14</v>
      </c>
      <c r="G8" s="19"/>
      <c r="H8" s="54"/>
      <c r="I8" s="52"/>
      <c r="J8" s="4">
        <v>0</v>
      </c>
      <c r="K8" s="4"/>
    </row>
    <row r="9" spans="1:11" ht="20" hidden="1" customHeight="1" x14ac:dyDescent="0.35">
      <c r="A9" s="19">
        <v>203</v>
      </c>
      <c r="B9" s="5">
        <v>0</v>
      </c>
      <c r="C9" s="5"/>
      <c r="D9" s="5"/>
      <c r="E9" s="19"/>
      <c r="F9" s="19" t="s">
        <v>15</v>
      </c>
      <c r="G9" s="19"/>
      <c r="H9" s="58"/>
      <c r="I9" s="4"/>
      <c r="J9" s="4">
        <v>0</v>
      </c>
      <c r="K9" s="4"/>
    </row>
    <row r="10" spans="1:11" ht="20" hidden="1" customHeight="1" x14ac:dyDescent="0.35">
      <c r="A10" s="19">
        <v>204</v>
      </c>
      <c r="B10" s="5">
        <v>0</v>
      </c>
      <c r="C10" s="5"/>
      <c r="D10" s="5"/>
      <c r="E10" s="20"/>
      <c r="F10" s="19" t="s">
        <v>16</v>
      </c>
      <c r="G10" s="19"/>
      <c r="H10" s="54"/>
      <c r="I10" s="52"/>
      <c r="J10" s="4">
        <v>0</v>
      </c>
      <c r="K10" s="4"/>
    </row>
    <row r="11" spans="1:11" ht="20" hidden="1" customHeight="1" x14ac:dyDescent="0.35">
      <c r="A11" s="19">
        <v>301</v>
      </c>
      <c r="B11" s="5">
        <v>0</v>
      </c>
      <c r="C11" s="5"/>
      <c r="D11" s="5"/>
      <c r="E11" s="20"/>
      <c r="F11" s="19" t="s">
        <v>17</v>
      </c>
      <c r="G11" s="19"/>
      <c r="H11" s="54"/>
      <c r="I11" s="52"/>
      <c r="J11" s="4">
        <v>0</v>
      </c>
      <c r="K11" s="4"/>
    </row>
    <row r="12" spans="1:11" ht="20" hidden="1" customHeight="1" x14ac:dyDescent="0.35">
      <c r="A12" s="19">
        <v>302</v>
      </c>
      <c r="B12" s="5">
        <v>0</v>
      </c>
      <c r="C12" s="5"/>
      <c r="D12" s="5"/>
      <c r="E12" s="20"/>
      <c r="F12" s="19" t="s">
        <v>18</v>
      </c>
      <c r="G12" s="19"/>
      <c r="H12" s="51"/>
      <c r="I12" s="52"/>
      <c r="J12" s="4">
        <v>0</v>
      </c>
      <c r="K12" s="4"/>
    </row>
    <row r="13" spans="1:11" ht="20" hidden="1" customHeight="1" x14ac:dyDescent="0.35">
      <c r="A13" s="19">
        <v>303</v>
      </c>
      <c r="B13" s="5">
        <v>0</v>
      </c>
      <c r="C13" s="5"/>
      <c r="D13" s="5"/>
      <c r="E13" s="20"/>
      <c r="F13" s="19" t="s">
        <v>19</v>
      </c>
      <c r="G13" s="19"/>
      <c r="H13" s="51"/>
      <c r="I13" s="52"/>
      <c r="J13" s="4">
        <v>0</v>
      </c>
      <c r="K13" s="4"/>
    </row>
    <row r="14" spans="1:11" ht="20" hidden="1" customHeight="1" x14ac:dyDescent="0.35">
      <c r="A14" s="19">
        <v>304</v>
      </c>
      <c r="B14" s="5">
        <v>0</v>
      </c>
      <c r="C14" s="5"/>
      <c r="D14" s="5"/>
      <c r="E14" s="19"/>
      <c r="F14" s="19" t="s">
        <v>20</v>
      </c>
      <c r="G14" s="19"/>
      <c r="H14" s="51"/>
      <c r="I14" s="52"/>
      <c r="J14" s="4">
        <v>0</v>
      </c>
      <c r="K14" s="4"/>
    </row>
    <row r="15" spans="1:11" ht="20" hidden="1" customHeight="1" x14ac:dyDescent="0.35">
      <c r="A15" s="19">
        <v>401</v>
      </c>
      <c r="B15" s="5">
        <v>0</v>
      </c>
      <c r="C15" s="5"/>
      <c r="D15" s="5"/>
      <c r="E15" s="20"/>
      <c r="F15" s="19" t="s">
        <v>21</v>
      </c>
      <c r="G15" s="19"/>
      <c r="H15" s="51"/>
      <c r="I15" s="52"/>
      <c r="J15" s="4">
        <v>0</v>
      </c>
      <c r="K15" s="4"/>
    </row>
    <row r="16" spans="1:11" ht="20" hidden="1" customHeight="1" x14ac:dyDescent="0.35">
      <c r="A16" s="19">
        <v>402</v>
      </c>
      <c r="B16" s="5">
        <v>0</v>
      </c>
      <c r="C16" s="5"/>
      <c r="D16" s="5"/>
      <c r="E16" s="20"/>
      <c r="F16" s="19" t="s">
        <v>22</v>
      </c>
      <c r="G16" s="19"/>
      <c r="H16" s="51"/>
      <c r="I16" s="52"/>
      <c r="J16" s="4">
        <v>0</v>
      </c>
      <c r="K16" s="4"/>
    </row>
    <row r="17" spans="1:11" ht="20" hidden="1" customHeight="1" x14ac:dyDescent="0.35">
      <c r="A17" s="19">
        <v>403</v>
      </c>
      <c r="B17" s="5">
        <v>0</v>
      </c>
      <c r="C17" s="5"/>
      <c r="D17" s="5"/>
      <c r="E17" s="20"/>
      <c r="F17" s="19" t="s">
        <v>23</v>
      </c>
      <c r="G17" s="19"/>
      <c r="H17" s="51"/>
      <c r="I17" s="51"/>
      <c r="J17" s="4">
        <v>0</v>
      </c>
      <c r="K17" s="4"/>
    </row>
    <row r="18" spans="1:11" ht="20" hidden="1" customHeight="1" x14ac:dyDescent="0.35">
      <c r="A18" s="19">
        <v>404</v>
      </c>
      <c r="B18" s="5">
        <v>0</v>
      </c>
      <c r="C18" s="5"/>
      <c r="D18" s="5"/>
      <c r="E18" s="19"/>
      <c r="F18" s="19" t="s">
        <v>24</v>
      </c>
      <c r="G18" s="19"/>
      <c r="H18" s="51"/>
      <c r="I18" s="51"/>
      <c r="J18" s="4">
        <v>0</v>
      </c>
      <c r="K18" s="4"/>
    </row>
    <row r="19" spans="1:11" ht="20" hidden="1" customHeight="1" x14ac:dyDescent="0.35">
      <c r="A19" s="19">
        <v>501</v>
      </c>
      <c r="B19" s="5">
        <v>0</v>
      </c>
      <c r="C19" s="5"/>
      <c r="D19" s="5"/>
      <c r="E19" s="20"/>
      <c r="F19" s="5" t="s">
        <v>25</v>
      </c>
      <c r="G19" s="19"/>
      <c r="H19" s="51"/>
      <c r="I19" s="51"/>
      <c r="J19" s="4">
        <v>0</v>
      </c>
      <c r="K19" s="4"/>
    </row>
    <row r="20" spans="1:11" ht="20" hidden="1" customHeight="1" x14ac:dyDescent="0.35">
      <c r="A20" s="19">
        <v>502</v>
      </c>
      <c r="B20" s="5">
        <v>3500</v>
      </c>
      <c r="C20" s="34" t="s">
        <v>320</v>
      </c>
      <c r="D20" s="5" t="s">
        <v>321</v>
      </c>
      <c r="E20" s="31">
        <v>45142</v>
      </c>
      <c r="F20" s="19" t="s">
        <v>26</v>
      </c>
      <c r="G20" s="19" t="s">
        <v>348</v>
      </c>
      <c r="H20" s="51"/>
      <c r="I20" s="51"/>
      <c r="J20" s="4">
        <v>0</v>
      </c>
      <c r="K20" s="4"/>
    </row>
    <row r="21" spans="1:11" ht="20" hidden="1" customHeight="1" x14ac:dyDescent="0.35">
      <c r="A21" s="19">
        <v>503</v>
      </c>
      <c r="B21" s="5">
        <v>0</v>
      </c>
      <c r="C21" s="5"/>
      <c r="D21" s="5"/>
      <c r="E21" s="20"/>
      <c r="F21" s="19" t="s">
        <v>27</v>
      </c>
      <c r="G21" s="19"/>
      <c r="H21" s="51"/>
      <c r="I21" s="51"/>
      <c r="J21" s="4">
        <v>0</v>
      </c>
      <c r="K21" s="4"/>
    </row>
    <row r="22" spans="1:11" ht="20" hidden="1" customHeight="1" x14ac:dyDescent="0.35">
      <c r="A22" s="19">
        <v>504</v>
      </c>
      <c r="B22" s="5">
        <v>0</v>
      </c>
      <c r="C22" s="5"/>
      <c r="D22" s="5"/>
      <c r="E22" s="19"/>
      <c r="F22" s="5" t="s">
        <v>28</v>
      </c>
      <c r="G22" s="19"/>
      <c r="H22" s="51"/>
      <c r="I22" s="51"/>
      <c r="J22" s="4">
        <v>0</v>
      </c>
      <c r="K22" s="4"/>
    </row>
    <row r="23" spans="1:11" ht="20" hidden="1" customHeight="1" x14ac:dyDescent="0.35">
      <c r="A23" s="19">
        <v>601</v>
      </c>
      <c r="B23" s="5">
        <v>0</v>
      </c>
      <c r="C23" s="5"/>
      <c r="D23" s="5"/>
      <c r="E23" s="20"/>
      <c r="F23" s="19" t="s">
        <v>29</v>
      </c>
      <c r="G23" s="19"/>
      <c r="H23" s="51"/>
      <c r="I23" s="51"/>
      <c r="J23" s="4">
        <v>0</v>
      </c>
      <c r="K23" s="4"/>
    </row>
    <row r="24" spans="1:11" ht="20" hidden="1" customHeight="1" x14ac:dyDescent="0.35">
      <c r="A24" s="19">
        <v>602</v>
      </c>
      <c r="B24" s="5">
        <v>0</v>
      </c>
      <c r="C24" s="5"/>
      <c r="D24" s="5"/>
      <c r="E24" s="20"/>
      <c r="F24" s="19" t="s">
        <v>30</v>
      </c>
      <c r="G24" s="19"/>
      <c r="H24" s="51"/>
      <c r="I24" s="51"/>
      <c r="J24" s="4">
        <v>0</v>
      </c>
      <c r="K24" s="4"/>
    </row>
    <row r="25" spans="1:11" ht="20" customHeight="1" x14ac:dyDescent="0.35">
      <c r="A25" s="19">
        <v>603</v>
      </c>
      <c r="B25" s="5">
        <v>3500</v>
      </c>
      <c r="C25" s="34" t="s">
        <v>349</v>
      </c>
      <c r="D25" s="5" t="s">
        <v>279</v>
      </c>
      <c r="E25" s="25">
        <v>45115</v>
      </c>
      <c r="F25" s="19" t="s">
        <v>31</v>
      </c>
      <c r="G25" s="19" t="s">
        <v>289</v>
      </c>
      <c r="H25" s="51"/>
      <c r="I25" s="51"/>
      <c r="J25" s="4">
        <v>0</v>
      </c>
      <c r="K25" s="4"/>
    </row>
    <row r="26" spans="1:11" ht="20" hidden="1" customHeight="1" x14ac:dyDescent="0.35">
      <c r="A26" s="19">
        <v>604</v>
      </c>
      <c r="B26" s="5">
        <v>0</v>
      </c>
      <c r="C26" s="5"/>
      <c r="D26" s="5"/>
      <c r="E26" s="20"/>
      <c r="F26" s="19" t="s">
        <v>32</v>
      </c>
      <c r="G26" s="19"/>
      <c r="H26" s="51"/>
      <c r="I26" s="51"/>
      <c r="J26" s="4">
        <v>0</v>
      </c>
      <c r="K26" s="4"/>
    </row>
    <row r="27" spans="1:11" ht="20" hidden="1" customHeight="1" x14ac:dyDescent="0.35">
      <c r="A27" s="19">
        <v>701</v>
      </c>
      <c r="B27" s="5">
        <v>0</v>
      </c>
      <c r="C27" s="5"/>
      <c r="D27" s="5"/>
      <c r="E27" s="20"/>
      <c r="F27" s="19" t="s">
        <v>33</v>
      </c>
      <c r="G27" s="19"/>
      <c r="H27" s="51"/>
      <c r="I27" s="51"/>
      <c r="J27" s="4">
        <v>0</v>
      </c>
      <c r="K27" s="4"/>
    </row>
    <row r="28" spans="1:11" ht="20" hidden="1" customHeight="1" x14ac:dyDescent="0.35">
      <c r="A28" s="19">
        <v>702</v>
      </c>
      <c r="B28" s="5">
        <v>0</v>
      </c>
      <c r="C28" s="5"/>
      <c r="D28" s="5"/>
      <c r="E28" s="20"/>
      <c r="F28" s="19" t="s">
        <v>34</v>
      </c>
      <c r="G28" s="19"/>
      <c r="H28" s="51"/>
      <c r="I28" s="51"/>
      <c r="J28" s="4">
        <v>0</v>
      </c>
      <c r="K28" s="4"/>
    </row>
    <row r="29" spans="1:11" ht="20" hidden="1" customHeight="1" x14ac:dyDescent="0.35">
      <c r="A29" s="19">
        <v>703</v>
      </c>
      <c r="B29" s="5">
        <v>0</v>
      </c>
      <c r="C29" s="5"/>
      <c r="D29" s="5"/>
      <c r="E29" s="20"/>
      <c r="F29" s="19" t="s">
        <v>35</v>
      </c>
      <c r="G29" s="19"/>
      <c r="H29" s="51"/>
      <c r="I29" s="51"/>
      <c r="J29" s="4">
        <v>0</v>
      </c>
      <c r="K29" s="4"/>
    </row>
    <row r="30" spans="1:11" ht="20" hidden="1" customHeight="1" x14ac:dyDescent="0.35">
      <c r="A30" s="19">
        <v>704</v>
      </c>
      <c r="B30" s="5">
        <v>0</v>
      </c>
      <c r="C30" s="5"/>
      <c r="D30" s="5"/>
      <c r="E30" s="20"/>
      <c r="F30" s="19" t="s">
        <v>36</v>
      </c>
      <c r="G30" s="19"/>
      <c r="H30" s="51"/>
      <c r="I30" s="51"/>
      <c r="J30" s="4">
        <v>0</v>
      </c>
      <c r="K30" s="4"/>
    </row>
    <row r="31" spans="1:11" ht="20" hidden="1" customHeight="1" x14ac:dyDescent="0.35">
      <c r="A31" s="6">
        <v>801</v>
      </c>
      <c r="B31" s="6">
        <v>0</v>
      </c>
      <c r="C31" s="6"/>
      <c r="D31" s="6"/>
      <c r="E31" s="6"/>
      <c r="F31" s="6" t="s">
        <v>291</v>
      </c>
      <c r="G31" s="19"/>
      <c r="H31" s="51"/>
      <c r="I31" s="51"/>
      <c r="J31" s="4">
        <v>0</v>
      </c>
      <c r="K31" s="4"/>
    </row>
    <row r="32" spans="1:11" ht="20" hidden="1" customHeight="1" x14ac:dyDescent="0.35">
      <c r="A32" s="19">
        <v>802</v>
      </c>
      <c r="B32" s="5">
        <v>0</v>
      </c>
      <c r="C32" s="5"/>
      <c r="D32" s="5"/>
      <c r="E32" s="20"/>
      <c r="F32" s="19" t="s">
        <v>38</v>
      </c>
      <c r="G32" s="19"/>
      <c r="H32" s="51"/>
      <c r="I32" s="51"/>
      <c r="J32" s="4">
        <v>0</v>
      </c>
      <c r="K32" s="4"/>
    </row>
    <row r="33" spans="1:11" ht="20" hidden="1" customHeight="1" x14ac:dyDescent="0.35">
      <c r="A33" s="19">
        <v>803</v>
      </c>
      <c r="B33" s="5">
        <v>0</v>
      </c>
      <c r="C33" s="5"/>
      <c r="D33" s="5"/>
      <c r="E33" s="20"/>
      <c r="F33" s="19" t="s">
        <v>39</v>
      </c>
      <c r="G33" s="19"/>
      <c r="H33" s="51"/>
      <c r="I33" s="51"/>
      <c r="J33" s="4">
        <v>0</v>
      </c>
      <c r="K33" s="4"/>
    </row>
    <row r="34" spans="1:11" ht="20" hidden="1" customHeight="1" x14ac:dyDescent="0.35">
      <c r="A34" s="19">
        <v>804</v>
      </c>
      <c r="B34" s="5">
        <v>0</v>
      </c>
      <c r="C34" s="5"/>
      <c r="D34" s="5"/>
      <c r="E34" s="20"/>
      <c r="F34" s="19" t="s">
        <v>40</v>
      </c>
      <c r="G34" s="19"/>
      <c r="H34" s="51"/>
      <c r="I34" s="51"/>
      <c r="J34" s="4">
        <v>0</v>
      </c>
      <c r="K34" s="4"/>
    </row>
    <row r="35" spans="1:11" ht="20" hidden="1" customHeight="1" x14ac:dyDescent="0.35">
      <c r="A35" s="19">
        <v>901</v>
      </c>
      <c r="B35" s="5">
        <v>3500</v>
      </c>
      <c r="C35" s="34" t="s">
        <v>350</v>
      </c>
      <c r="D35" s="5" t="s">
        <v>284</v>
      </c>
      <c r="E35" s="20">
        <v>45083</v>
      </c>
      <c r="F35" s="19" t="s">
        <v>41</v>
      </c>
      <c r="G35" s="19"/>
      <c r="H35" s="51"/>
      <c r="I35" s="51"/>
      <c r="J35" s="4">
        <v>0</v>
      </c>
      <c r="K35" s="4"/>
    </row>
    <row r="36" spans="1:11" ht="20" hidden="1" customHeight="1" x14ac:dyDescent="0.35">
      <c r="A36" s="19">
        <v>902</v>
      </c>
      <c r="B36" s="5">
        <v>0</v>
      </c>
      <c r="C36" s="5"/>
      <c r="D36" s="5"/>
      <c r="E36" s="19"/>
      <c r="F36" s="19" t="s">
        <v>42</v>
      </c>
      <c r="G36" s="19"/>
      <c r="H36" s="51"/>
      <c r="I36" s="51"/>
      <c r="J36" s="4">
        <v>0</v>
      </c>
      <c r="K36" s="4"/>
    </row>
    <row r="37" spans="1:11" ht="20" hidden="1" customHeight="1" x14ac:dyDescent="0.35">
      <c r="A37" s="19">
        <v>903</v>
      </c>
      <c r="B37" s="5">
        <v>0</v>
      </c>
      <c r="C37" s="5"/>
      <c r="D37" s="5"/>
      <c r="E37" s="19"/>
      <c r="F37" s="19" t="s">
        <v>43</v>
      </c>
      <c r="G37" s="19"/>
      <c r="H37" s="51"/>
      <c r="I37" s="51"/>
      <c r="J37" s="4">
        <v>0</v>
      </c>
      <c r="K37" s="4"/>
    </row>
    <row r="38" spans="1:11" ht="20" hidden="1" customHeight="1" x14ac:dyDescent="0.35">
      <c r="A38" s="19">
        <v>904</v>
      </c>
      <c r="B38" s="5">
        <v>0</v>
      </c>
      <c r="C38" s="5"/>
      <c r="D38" s="5"/>
      <c r="E38" s="20"/>
      <c r="F38" s="19" t="s">
        <v>44</v>
      </c>
      <c r="G38" s="5"/>
      <c r="H38" s="51"/>
      <c r="I38" s="51"/>
      <c r="J38" s="4">
        <v>0</v>
      </c>
      <c r="K38" s="4"/>
    </row>
    <row r="39" spans="1:11" ht="20" hidden="1" customHeight="1" x14ac:dyDescent="0.35">
      <c r="A39" s="19">
        <v>1001</v>
      </c>
      <c r="B39" s="5">
        <v>0</v>
      </c>
      <c r="C39" s="5"/>
      <c r="D39" s="5"/>
      <c r="E39" s="20"/>
      <c r="F39" s="19" t="s">
        <v>45</v>
      </c>
      <c r="G39" s="19"/>
      <c r="H39" s="51"/>
      <c r="I39" s="51"/>
      <c r="J39" s="4">
        <v>0</v>
      </c>
      <c r="K39" s="4"/>
    </row>
    <row r="40" spans="1:11" ht="20" hidden="1" customHeight="1" x14ac:dyDescent="0.35">
      <c r="A40" s="19">
        <v>1002</v>
      </c>
      <c r="B40" s="5">
        <v>0</v>
      </c>
      <c r="C40" s="5"/>
      <c r="D40" s="5"/>
      <c r="E40" s="20"/>
      <c r="F40" s="5" t="s">
        <v>46</v>
      </c>
      <c r="G40" s="19"/>
      <c r="H40" s="51"/>
      <c r="I40" s="51"/>
      <c r="J40" s="4">
        <v>0</v>
      </c>
      <c r="K40" s="4"/>
    </row>
    <row r="41" spans="1:11" ht="20" hidden="1" customHeight="1" x14ac:dyDescent="0.35">
      <c r="A41" s="19">
        <v>1003</v>
      </c>
      <c r="B41" s="5">
        <v>0</v>
      </c>
      <c r="C41" s="5"/>
      <c r="D41" s="5"/>
      <c r="E41" s="20"/>
      <c r="F41" s="19" t="s">
        <v>47</v>
      </c>
      <c r="G41" s="19"/>
      <c r="H41" s="51"/>
      <c r="I41" s="51"/>
      <c r="J41" s="4">
        <v>0</v>
      </c>
      <c r="K41" s="4"/>
    </row>
    <row r="42" spans="1:11" ht="20" hidden="1" customHeight="1" x14ac:dyDescent="0.35">
      <c r="A42" s="19">
        <v>1004</v>
      </c>
      <c r="B42" s="5">
        <v>0</v>
      </c>
      <c r="C42" s="5"/>
      <c r="D42" s="5"/>
      <c r="E42" s="20"/>
      <c r="F42" s="19" t="s">
        <v>127</v>
      </c>
      <c r="G42" s="19"/>
      <c r="H42" s="51"/>
      <c r="I42" s="51"/>
      <c r="J42" s="4">
        <v>0</v>
      </c>
      <c r="K42" s="4"/>
    </row>
    <row r="43" spans="1:11" ht="20" hidden="1" customHeight="1" x14ac:dyDescent="0.35">
      <c r="A43" s="14" t="s">
        <v>49</v>
      </c>
      <c r="B43" s="15">
        <f>SUM(B3:B42)</f>
        <v>14000</v>
      </c>
      <c r="C43" s="14"/>
      <c r="D43" s="14"/>
      <c r="E43" s="16"/>
      <c r="F43" s="16"/>
      <c r="G43" s="16"/>
      <c r="H43" s="16"/>
      <c r="I43" s="16"/>
      <c r="J43" s="15">
        <f>SUM(J3:J42)</f>
        <v>8129</v>
      </c>
      <c r="K43" s="4"/>
    </row>
  </sheetData>
  <autoFilter ref="A2:K43" xr:uid="{44B9F0E9-1A02-42F4-9456-E724570D26D9}">
    <filterColumn colId="2">
      <filters>
        <filter val="UPI/P2A/318931845535/SHRIKANT /Kotak Mah/mainten"/>
      </filters>
    </filterColumn>
  </autoFilter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Oct 22</vt:lpstr>
      <vt:lpstr>Nov 22</vt:lpstr>
      <vt:lpstr>Dec 22</vt:lpstr>
      <vt:lpstr>Jan 23</vt:lpstr>
      <vt:lpstr>Feb 23</vt:lpstr>
      <vt:lpstr>Mar 23</vt:lpstr>
      <vt:lpstr>Apr 23</vt:lpstr>
      <vt:lpstr>May 23</vt:lpstr>
      <vt:lpstr>Jun 23</vt:lpstr>
      <vt:lpstr>Jul 23</vt:lpstr>
      <vt:lpstr>Aug 23</vt:lpstr>
      <vt:lpstr>Sep 23</vt:lpstr>
      <vt:lpstr>Oct 23</vt:lpstr>
      <vt:lpstr>Nov 23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2023-03-16T17:32:33Z</dcterms:created>
  <dcterms:modified xsi:type="dcterms:W3CDTF">2023-12-23T10:41:40Z</dcterms:modified>
</cp:coreProperties>
</file>