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ma/Documents/excel cheatsheets/"/>
    </mc:Choice>
  </mc:AlternateContent>
  <xr:revisionPtr revIDLastSave="0" documentId="13_ncr:1_{F24C3838-DA1F-7C47-A26D-FA13358916A1}" xr6:coauthVersionLast="47" xr6:coauthVersionMax="47" xr10:uidLastSave="{00000000-0000-0000-0000-000000000000}"/>
  <bookViews>
    <workbookView xWindow="0" yWindow="500" windowWidth="28800" windowHeight="17500" activeTab="3" xr2:uid="{00000000-000D-0000-FFFF-FFFF00000000}"/>
  </bookViews>
  <sheets>
    <sheet name="bike_buyers" sheetId="1" r:id="rId1"/>
    <sheet name="Working Sheet" sheetId="2" r:id="rId2"/>
    <sheet name="Pivot Tables" sheetId="4" r:id="rId3"/>
    <sheet name="Dashboard" sheetId="6" r:id="rId4"/>
  </sheets>
  <definedNames>
    <definedName name="_xlnm._FilterDatabase" localSheetId="0" hidden="1">bike_buyers!$A$1:$M$1001</definedName>
    <definedName name="_xlnm._FilterDatabase" localSheetId="1" hidden="1">'Working Sheet'!$A$1:$N$1001</definedName>
    <definedName name="_xlnm.Print_Titles" localSheetId="2">'Pivot Tables'!$A:$A,'Pivot Tables'!$2:$3</definedName>
    <definedName name="Slicer_Education">#N/A</definedName>
    <definedName name="Slicer_Marit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s="1"/>
  <c r="M11" i="2" a="1"/>
  <c r="M11" i="2" s="1"/>
  <c r="M12" i="2" a="1"/>
  <c r="M12" i="2" s="1"/>
  <c r="M13" i="2" a="1"/>
  <c r="M13" i="2"/>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c r="M46" i="2" a="1"/>
  <c r="M46" i="2" s="1"/>
  <c r="M47" i="2" a="1"/>
  <c r="M47" i="2" s="1"/>
  <c r="M48" i="2" a="1"/>
  <c r="M48" i="2" s="1"/>
  <c r="M49" i="2" a="1"/>
  <c r="M49" i="2"/>
  <c r="M50" i="2" a="1"/>
  <c r="M50" i="2"/>
  <c r="M51" i="2" a="1"/>
  <c r="M51" i="2" s="1"/>
  <c r="M52" i="2" a="1"/>
  <c r="M52" i="2" s="1"/>
  <c r="M53" i="2" a="1"/>
  <c r="M53" i="2"/>
  <c r="M54" i="2" a="1"/>
  <c r="M54" i="2"/>
  <c r="M55" i="2" a="1"/>
  <c r="M55" i="2" s="1"/>
  <c r="M56" i="2" a="1"/>
  <c r="M56" i="2" s="1"/>
  <c r="M57" i="2" a="1"/>
  <c r="M57" i="2" s="1"/>
  <c r="M58" i="2" a="1"/>
  <c r="M58" i="2"/>
  <c r="M59" i="2" a="1"/>
  <c r="M59" i="2" s="1"/>
  <c r="M60" i="2" a="1"/>
  <c r="M60" i="2" s="1"/>
  <c r="M61" i="2" a="1"/>
  <c r="M61" i="2"/>
  <c r="M62" i="2" a="1"/>
  <c r="M62" i="2" s="1"/>
  <c r="M63" i="2" a="1"/>
  <c r="M63" i="2" s="1"/>
  <c r="M64" i="2" a="1"/>
  <c r="M64" i="2" s="1"/>
  <c r="M65" i="2" a="1"/>
  <c r="M65" i="2"/>
  <c r="M66" i="2" a="1"/>
  <c r="M66" i="2"/>
  <c r="M67" i="2" a="1"/>
  <c r="M67" i="2" s="1"/>
  <c r="M68" i="2" a="1"/>
  <c r="M68" i="2" s="1"/>
  <c r="M69" i="2" a="1"/>
  <c r="M69" i="2"/>
  <c r="M70" i="2" a="1"/>
  <c r="M70" i="2"/>
  <c r="M71" i="2" a="1"/>
  <c r="M71" i="2" s="1"/>
  <c r="M72" i="2" a="1"/>
  <c r="M72" i="2" s="1"/>
  <c r="M73" i="2" a="1"/>
  <c r="M73" i="2" s="1"/>
  <c r="M74" i="2" a="1"/>
  <c r="M74" i="2"/>
  <c r="M75" i="2" a="1"/>
  <c r="M75" i="2" s="1"/>
  <c r="M76" i="2" a="1"/>
  <c r="M76" i="2" s="1"/>
  <c r="M77" i="2" a="1"/>
  <c r="M77" i="2"/>
  <c r="M78" i="2" a="1"/>
  <c r="M78" i="2" s="1"/>
  <c r="M79" i="2" a="1"/>
  <c r="M79" i="2" s="1"/>
  <c r="M80" i="2" a="1"/>
  <c r="M80" i="2" s="1"/>
  <c r="M81" i="2" a="1"/>
  <c r="M81" i="2"/>
  <c r="M82" i="2" a="1"/>
  <c r="M82" i="2"/>
  <c r="M83" i="2" a="1"/>
  <c r="M83" i="2" s="1"/>
  <c r="M84" i="2" a="1"/>
  <c r="M84" i="2" s="1"/>
  <c r="M85" i="2" a="1"/>
  <c r="M85" i="2"/>
  <c r="M86" i="2" a="1"/>
  <c r="M86" i="2" s="1"/>
  <c r="M87" i="2" a="1"/>
  <c r="M87" i="2" s="1"/>
  <c r="M88" i="2" a="1"/>
  <c r="M88" i="2" s="1"/>
  <c r="M89" i="2" a="1"/>
  <c r="M89" i="2" s="1"/>
  <c r="M90" i="2" a="1"/>
  <c r="M90" i="2"/>
  <c r="M91" i="2" a="1"/>
  <c r="M91" i="2" s="1"/>
  <c r="M92" i="2" a="1"/>
  <c r="M92" i="2" s="1"/>
  <c r="M93" i="2" a="1"/>
  <c r="M93" i="2"/>
  <c r="M94" i="2" a="1"/>
  <c r="M94" i="2" s="1"/>
  <c r="M95" i="2" a="1"/>
  <c r="M95" i="2" s="1"/>
  <c r="M96" i="2" a="1"/>
  <c r="M96" i="2" s="1"/>
  <c r="M97" i="2" a="1"/>
  <c r="M97" i="2" s="1"/>
  <c r="M98" i="2" a="1"/>
  <c r="M98" i="2"/>
  <c r="M99" i="2" a="1"/>
  <c r="M99" i="2" s="1"/>
  <c r="M100" i="2" a="1"/>
  <c r="M100" i="2" s="1"/>
  <c r="M101" i="2" a="1"/>
  <c r="M101" i="2"/>
  <c r="M102" i="2" a="1"/>
  <c r="M102" i="2" s="1"/>
  <c r="M103" i="2" a="1"/>
  <c r="M103" i="2" s="1"/>
  <c r="M104" i="2" a="1"/>
  <c r="M104" i="2" s="1"/>
  <c r="M105" i="2" a="1"/>
  <c r="M105" i="2" s="1"/>
  <c r="M106" i="2" a="1"/>
  <c r="M106" i="2"/>
  <c r="M107" i="2" a="1"/>
  <c r="M107" i="2" s="1"/>
  <c r="M108" i="2" a="1"/>
  <c r="M108" i="2" s="1"/>
  <c r="M109" i="2" a="1"/>
  <c r="M109" i="2"/>
  <c r="M110" i="2" a="1"/>
  <c r="M110" i="2" s="1"/>
  <c r="M111" i="2" a="1"/>
  <c r="M111" i="2" s="1"/>
  <c r="M112" i="2" a="1"/>
  <c r="M112" i="2" s="1"/>
  <c r="M113" i="2" a="1"/>
  <c r="M113" i="2" s="1"/>
  <c r="M114" i="2" a="1"/>
  <c r="M114" i="2"/>
  <c r="M115" i="2" a="1"/>
  <c r="M115" i="2" s="1"/>
  <c r="M116" i="2" a="1"/>
  <c r="M116" i="2" s="1"/>
  <c r="M117" i="2" a="1"/>
  <c r="M117" i="2"/>
  <c r="M118" i="2" a="1"/>
  <c r="M118" i="2" s="1"/>
  <c r="M119" i="2" a="1"/>
  <c r="M119" i="2" s="1"/>
  <c r="M120" i="2" a="1"/>
  <c r="M120" i="2" s="1"/>
  <c r="M121" i="2" a="1"/>
  <c r="M121" i="2" s="1"/>
  <c r="M122" i="2" a="1"/>
  <c r="M122" i="2"/>
  <c r="M123" i="2" a="1"/>
  <c r="M123" i="2" s="1"/>
  <c r="M124" i="2" a="1"/>
  <c r="M124" i="2" s="1"/>
  <c r="M125" i="2" a="1"/>
  <c r="M125" i="2"/>
  <c r="M126" i="2" a="1"/>
  <c r="M126" i="2" s="1"/>
  <c r="M127" i="2" a="1"/>
  <c r="M127" i="2" s="1"/>
  <c r="M128" i="2" a="1"/>
  <c r="M128" i="2" s="1"/>
  <c r="M129" i="2" a="1"/>
  <c r="M129" i="2" s="1"/>
  <c r="M130" i="2" a="1"/>
  <c r="M130" i="2"/>
  <c r="M131" i="2" a="1"/>
  <c r="M131" i="2" s="1"/>
  <c r="M132" i="2" a="1"/>
  <c r="M132" i="2" s="1"/>
  <c r="M133" i="2" a="1"/>
  <c r="M133" i="2"/>
  <c r="M134" i="2" a="1"/>
  <c r="M134" i="2" s="1"/>
  <c r="M135" i="2" a="1"/>
  <c r="M135" i="2" s="1"/>
  <c r="M136" i="2" a="1"/>
  <c r="M136" i="2" s="1"/>
  <c r="M137" i="2" a="1"/>
  <c r="M137" i="2" s="1"/>
  <c r="M138" i="2" a="1"/>
  <c r="M138" i="2"/>
  <c r="M139" i="2" a="1"/>
  <c r="M139" i="2" s="1"/>
  <c r="M140" i="2" a="1"/>
  <c r="M140" i="2" s="1"/>
  <c r="M141" i="2" a="1"/>
  <c r="M141" i="2"/>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c r="M360" i="2" a="1"/>
  <c r="M360" i="2" s="1"/>
  <c r="M361" i="2" a="1"/>
  <c r="M361" i="2" s="1"/>
  <c r="M362" i="2" a="1"/>
  <c r="M362" i="2" s="1"/>
  <c r="M363" i="2" a="1"/>
  <c r="M363" i="2"/>
  <c r="M364" i="2" a="1"/>
  <c r="M364" i="2" s="1"/>
  <c r="M365" i="2" a="1"/>
  <c r="M365" i="2" s="1"/>
  <c r="M366" i="2" a="1"/>
  <c r="M366" i="2" s="1"/>
  <c r="M367" i="2" a="1"/>
  <c r="M367" i="2"/>
  <c r="M368" i="2" a="1"/>
  <c r="M368" i="2" s="1"/>
  <c r="M369" i="2" a="1"/>
  <c r="M369" i="2" s="1"/>
  <c r="M370" i="2" a="1"/>
  <c r="M370" i="2" s="1"/>
  <c r="M371" i="2" a="1"/>
  <c r="M371" i="2"/>
  <c r="M372" i="2" a="1"/>
  <c r="M372" i="2" s="1"/>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c r="M384" i="2" a="1"/>
  <c r="M384" i="2" s="1"/>
  <c r="M385" i="2" a="1"/>
  <c r="M385" i="2" s="1"/>
  <c r="M386" i="2" a="1"/>
  <c r="M386" i="2" s="1"/>
  <c r="M387" i="2" a="1"/>
  <c r="M387" i="2" s="1"/>
  <c r="M388" i="2" a="1"/>
  <c r="M388" i="2" s="1"/>
  <c r="M389" i="2" a="1"/>
  <c r="M389" i="2" s="1"/>
  <c r="M390" i="2" a="1"/>
  <c r="M390" i="2" s="1"/>
  <c r="M391" i="2" a="1"/>
  <c r="M391" i="2"/>
  <c r="M392" i="2" a="1"/>
  <c r="M392" i="2" s="1"/>
  <c r="M393" i="2" a="1"/>
  <c r="M393" i="2" s="1"/>
  <c r="M394" i="2" a="1"/>
  <c r="M394" i="2" s="1"/>
  <c r="M395" i="2" a="1"/>
  <c r="M395" i="2"/>
  <c r="M396" i="2" a="1"/>
  <c r="M396" i="2" s="1"/>
  <c r="M397" i="2" a="1"/>
  <c r="M397" i="2" s="1"/>
  <c r="M398" i="2" a="1"/>
  <c r="M398" i="2" s="1"/>
  <c r="M399" i="2" a="1"/>
  <c r="M399" i="2"/>
  <c r="M400" i="2" a="1"/>
  <c r="M400" i="2" s="1"/>
  <c r="M401" i="2" a="1"/>
  <c r="M401" i="2" s="1"/>
  <c r="M402" i="2" a="1"/>
  <c r="M402" i="2" s="1"/>
  <c r="M403" i="2" a="1"/>
  <c r="M403" i="2"/>
  <c r="M404" i="2" a="1"/>
  <c r="M404" i="2" s="1"/>
  <c r="M405" i="2" a="1"/>
  <c r="M405" i="2" s="1"/>
  <c r="M406" i="2" a="1"/>
  <c r="M406" i="2" s="1"/>
  <c r="M407" i="2" a="1"/>
  <c r="M407" i="2"/>
  <c r="M408" i="2" a="1"/>
  <c r="M408" i="2" s="1"/>
  <c r="M409" i="2" a="1"/>
  <c r="M409" i="2" s="1"/>
  <c r="M410" i="2" a="1"/>
  <c r="M410" i="2" s="1"/>
  <c r="M411" i="2" a="1"/>
  <c r="M411" i="2"/>
  <c r="M412" i="2" a="1"/>
  <c r="M412" i="2" s="1"/>
  <c r="M413" i="2" a="1"/>
  <c r="M413" i="2" s="1"/>
  <c r="M414" i="2" a="1"/>
  <c r="M414" i="2" s="1"/>
  <c r="M415" i="2" a="1"/>
  <c r="M415" i="2"/>
  <c r="M416" i="2" a="1"/>
  <c r="M416" i="2" s="1"/>
  <c r="M417" i="2" a="1"/>
  <c r="M417" i="2" s="1"/>
  <c r="M418" i="2" a="1"/>
  <c r="M418" i="2" s="1"/>
  <c r="M419" i="2" a="1"/>
  <c r="M419" i="2" s="1"/>
  <c r="M420" i="2" a="1"/>
  <c r="M420" i="2" s="1"/>
  <c r="M421" i="2" a="1"/>
  <c r="M421" i="2" s="1"/>
  <c r="M422" i="2" a="1"/>
  <c r="M422" i="2" s="1"/>
  <c r="M423" i="2" a="1"/>
  <c r="M423" i="2"/>
  <c r="M424" i="2" a="1"/>
  <c r="M424" i="2" s="1"/>
  <c r="M425" i="2" a="1"/>
  <c r="M425" i="2" s="1"/>
  <c r="M426" i="2" a="1"/>
  <c r="M426" i="2" s="1"/>
  <c r="M427" i="2" a="1"/>
  <c r="M427" i="2"/>
  <c r="M428" i="2" a="1"/>
  <c r="M428" i="2" s="1"/>
  <c r="M429" i="2" a="1"/>
  <c r="M429" i="2" s="1"/>
  <c r="M430" i="2" a="1"/>
  <c r="M430" i="2" s="1"/>
  <c r="M431" i="2" a="1"/>
  <c r="M431" i="2"/>
  <c r="M432" i="2" a="1"/>
  <c r="M432" i="2" s="1"/>
  <c r="M433" i="2" a="1"/>
  <c r="M433" i="2" s="1"/>
  <c r="M434" i="2" a="1"/>
  <c r="M434" i="2" s="1"/>
  <c r="M435" i="2" a="1"/>
  <c r="M435" i="2"/>
  <c r="M436" i="2" a="1"/>
  <c r="M436" i="2" s="1"/>
  <c r="M437" i="2" a="1"/>
  <c r="M437" i="2" s="1"/>
  <c r="M438" i="2" a="1"/>
  <c r="M438" i="2" s="1"/>
  <c r="M439" i="2" a="1"/>
  <c r="M439" i="2"/>
  <c r="M440" i="2" a="1"/>
  <c r="M440" i="2" s="1"/>
  <c r="M441" i="2" a="1"/>
  <c r="M441" i="2" s="1"/>
  <c r="M442" i="2" a="1"/>
  <c r="M442" i="2" s="1"/>
  <c r="M443" i="2" a="1"/>
  <c r="M443" i="2"/>
  <c r="M444" i="2" a="1"/>
  <c r="M444" i="2" s="1"/>
  <c r="M445" i="2" a="1"/>
  <c r="M445" i="2" s="1"/>
  <c r="M446" i="2" a="1"/>
  <c r="M446" i="2"/>
  <c r="M447" i="2" a="1"/>
  <c r="M447" i="2" s="1"/>
  <c r="M448" i="2" a="1"/>
  <c r="M448" i="2" s="1"/>
  <c r="M449" i="2" a="1"/>
  <c r="M449" i="2" s="1"/>
  <c r="M450" i="2" a="1"/>
  <c r="M450" i="2"/>
  <c r="M451" i="2" a="1"/>
  <c r="M451" i="2"/>
  <c r="M452" i="2" a="1"/>
  <c r="M452" i="2" s="1"/>
  <c r="M453" i="2" a="1"/>
  <c r="M453" i="2" s="1"/>
  <c r="M454" i="2" a="1"/>
  <c r="M454" i="2"/>
  <c r="M455" i="2" a="1"/>
  <c r="M455" i="2" s="1"/>
  <c r="M456" i="2" a="1"/>
  <c r="M456" i="2" s="1"/>
  <c r="M457" i="2" a="1"/>
  <c r="M457" i="2" s="1"/>
  <c r="M458" i="2" a="1"/>
  <c r="M458" i="2" s="1"/>
  <c r="M459" i="2" a="1"/>
  <c r="M459" i="2"/>
  <c r="M460" i="2" a="1"/>
  <c r="M460" i="2" s="1"/>
  <c r="M461" i="2" a="1"/>
  <c r="M461" i="2" s="1"/>
  <c r="M462" i="2" a="1"/>
  <c r="M462" i="2"/>
  <c r="M463" i="2" a="1"/>
  <c r="M463" i="2" s="1"/>
  <c r="M464" i="2" a="1"/>
  <c r="M464" i="2" s="1"/>
  <c r="M465" i="2" a="1"/>
  <c r="M465" i="2" s="1"/>
  <c r="M466" i="2" a="1"/>
  <c r="M466" i="2" s="1"/>
  <c r="M467" i="2" a="1"/>
  <c r="M467" i="2"/>
  <c r="M468" i="2" a="1"/>
  <c r="M468" i="2" s="1"/>
  <c r="M469" i="2" a="1"/>
  <c r="M469" i="2" s="1"/>
  <c r="M470" i="2" a="1"/>
  <c r="M470" i="2"/>
  <c r="M471" i="2" a="1"/>
  <c r="M471" i="2" s="1"/>
  <c r="M472" i="2" a="1"/>
  <c r="M472" i="2" s="1"/>
  <c r="M473" i="2" a="1"/>
  <c r="M473" i="2" s="1"/>
  <c r="M474" i="2" a="1"/>
  <c r="M474" i="2" s="1"/>
  <c r="M475" i="2" a="1"/>
  <c r="M475" i="2"/>
  <c r="M476" i="2" a="1"/>
  <c r="M476" i="2" s="1"/>
  <c r="M477" i="2" a="1"/>
  <c r="M477" i="2" s="1"/>
  <c r="M478" i="2" a="1"/>
  <c r="M478" i="2"/>
  <c r="M479" i="2" a="1"/>
  <c r="M479" i="2" s="1"/>
  <c r="M480" i="2" a="1"/>
  <c r="M480" i="2" s="1"/>
  <c r="M481" i="2" a="1"/>
  <c r="M481" i="2" s="1"/>
  <c r="M482" i="2" a="1"/>
  <c r="M482" i="2" s="1"/>
  <c r="M483" i="2" a="1"/>
  <c r="M483" i="2"/>
  <c r="M484" i="2" a="1"/>
  <c r="M484" i="2" s="1"/>
  <c r="M485" i="2" a="1"/>
  <c r="M485" i="2" s="1"/>
  <c r="M486" i="2" a="1"/>
  <c r="M486" i="2"/>
  <c r="M487" i="2" a="1"/>
  <c r="M487" i="2" s="1"/>
  <c r="M488" i="2" a="1"/>
  <c r="M488" i="2" s="1"/>
  <c r="M489" i="2" a="1"/>
  <c r="M489" i="2" s="1"/>
  <c r="M490" i="2" a="1"/>
  <c r="M490" i="2" s="1"/>
  <c r="M491" i="2" a="1"/>
  <c r="M491" i="2"/>
  <c r="M492" i="2" a="1"/>
  <c r="M492" i="2" s="1"/>
  <c r="M493" i="2" a="1"/>
  <c r="M493" i="2" s="1"/>
  <c r="M494" i="2" a="1"/>
  <c r="M494" i="2"/>
  <c r="M495" i="2" a="1"/>
  <c r="M495" i="2" s="1"/>
  <c r="M496" i="2" a="1"/>
  <c r="M496" i="2" s="1"/>
  <c r="M497" i="2" a="1"/>
  <c r="M497" i="2" s="1"/>
  <c r="M498" i="2" a="1"/>
  <c r="M498" i="2" s="1"/>
  <c r="M499" i="2" a="1"/>
  <c r="M499" i="2"/>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c r="M511" i="2" a="1"/>
  <c r="M511" i="2" s="1"/>
  <c r="M512" i="2" a="1"/>
  <c r="M512" i="2" s="1"/>
  <c r="M513" i="2" a="1"/>
  <c r="M513" i="2" s="1"/>
  <c r="M514" i="2" a="1"/>
  <c r="M514" i="2" s="1"/>
  <c r="M515" i="2" a="1"/>
  <c r="M515" i="2"/>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s="1"/>
  <c r="M893" i="2" a="1"/>
  <c r="M893" i="2"/>
  <c r="M894" i="2" a="1"/>
  <c r="M894" i="2"/>
  <c r="M895" i="2" a="1"/>
  <c r="M895" i="2"/>
  <c r="M896" i="2" a="1"/>
  <c r="M896" i="2" s="1"/>
  <c r="M897" i="2" a="1"/>
  <c r="M897" i="2"/>
  <c r="M898" i="2" a="1"/>
  <c r="M898" i="2"/>
  <c r="M899" i="2" a="1"/>
  <c r="M899" i="2"/>
  <c r="M900" i="2" a="1"/>
  <c r="M900" i="2" s="1"/>
  <c r="M901" i="2" a="1"/>
  <c r="M901" i="2"/>
  <c r="M902" i="2" a="1"/>
  <c r="M902" i="2"/>
  <c r="M903" i="2" a="1"/>
  <c r="M903" i="2"/>
  <c r="M904" i="2" a="1"/>
  <c r="M904" i="2" s="1"/>
  <c r="M905" i="2" a="1"/>
  <c r="M905" i="2"/>
  <c r="M906" i="2" a="1"/>
  <c r="M906" i="2"/>
  <c r="M907" i="2" a="1"/>
  <c r="M907" i="2"/>
  <c r="M908" i="2" a="1"/>
  <c r="M908" i="2" s="1"/>
  <c r="M909" i="2" a="1"/>
  <c r="M909" i="2"/>
  <c r="M910" i="2" a="1"/>
  <c r="M910" i="2"/>
  <c r="M911" i="2" a="1"/>
  <c r="M911" i="2"/>
  <c r="M912" i="2" a="1"/>
  <c r="M912" i="2" s="1"/>
  <c r="M913" i="2" a="1"/>
  <c r="M913" i="2"/>
  <c r="M914" i="2" a="1"/>
  <c r="M914" i="2"/>
  <c r="M915" i="2" a="1"/>
  <c r="M915" i="2"/>
  <c r="M916" i="2" a="1"/>
  <c r="M916" i="2" s="1"/>
  <c r="M917" i="2" a="1"/>
  <c r="M917" i="2"/>
  <c r="M918" i="2" a="1"/>
  <c r="M918" i="2"/>
  <c r="M919" i="2" a="1"/>
  <c r="M919" i="2"/>
  <c r="M920" i="2" a="1"/>
  <c r="M920" i="2" s="1"/>
  <c r="M921" i="2" a="1"/>
  <c r="M921" i="2"/>
  <c r="M922" i="2" a="1"/>
  <c r="M922" i="2"/>
  <c r="M923" i="2" a="1"/>
  <c r="M923" i="2"/>
  <c r="M924" i="2" a="1"/>
  <c r="M924" i="2" s="1"/>
  <c r="M925" i="2" a="1"/>
  <c r="M925" i="2"/>
  <c r="M926" i="2" a="1"/>
  <c r="M926" i="2"/>
  <c r="M927" i="2" a="1"/>
  <c r="M927" i="2"/>
  <c r="M928" i="2" a="1"/>
  <c r="M928" i="2" s="1"/>
  <c r="M929" i="2" a="1"/>
  <c r="M929" i="2"/>
  <c r="M930" i="2" a="1"/>
  <c r="M930" i="2"/>
  <c r="M931" i="2" a="1"/>
  <c r="M931" i="2"/>
  <c r="M932" i="2" a="1"/>
  <c r="M932" i="2" s="1"/>
  <c r="M933" i="2" a="1"/>
  <c r="M933" i="2"/>
  <c r="M934" i="2" a="1"/>
  <c r="M934" i="2"/>
  <c r="M935" i="2" a="1"/>
  <c r="M935" i="2"/>
  <c r="M936" i="2" a="1"/>
  <c r="M936" i="2" s="1"/>
  <c r="M937" i="2" a="1"/>
  <c r="M937" i="2"/>
  <c r="M938" i="2" a="1"/>
  <c r="M938" i="2"/>
  <c r="M939" i="2" a="1"/>
  <c r="M939" i="2"/>
  <c r="M940" i="2" a="1"/>
  <c r="M940" i="2" s="1"/>
  <c r="M941" i="2" a="1"/>
  <c r="M941" i="2"/>
  <c r="M942" i="2" a="1"/>
  <c r="M942" i="2"/>
  <c r="M943" i="2" a="1"/>
  <c r="M943" i="2"/>
  <c r="M944" i="2" a="1"/>
  <c r="M944" i="2" s="1"/>
  <c r="M945" i="2" a="1"/>
  <c r="M945" i="2"/>
  <c r="M946" i="2" a="1"/>
  <c r="M946" i="2"/>
  <c r="M947" i="2" a="1"/>
  <c r="M947" i="2"/>
  <c r="M948" i="2" a="1"/>
  <c r="M948" i="2" s="1"/>
  <c r="M949" i="2" a="1"/>
  <c r="M949" i="2"/>
  <c r="M950" i="2" a="1"/>
  <c r="M950" i="2"/>
  <c r="M951" i="2" a="1"/>
  <c r="M951" i="2"/>
  <c r="M952" i="2" a="1"/>
  <c r="M952" i="2" s="1"/>
  <c r="M953" i="2" a="1"/>
  <c r="M953" i="2"/>
  <c r="M954" i="2" a="1"/>
  <c r="M954" i="2"/>
  <c r="M955" i="2" a="1"/>
  <c r="M955" i="2"/>
  <c r="M956" i="2" a="1"/>
  <c r="M956" i="2" s="1"/>
  <c r="M957" i="2" a="1"/>
  <c r="M957" i="2"/>
  <c r="M958" i="2" a="1"/>
  <c r="M958" i="2"/>
  <c r="M959" i="2" a="1"/>
  <c r="M959" i="2"/>
  <c r="M960" i="2" a="1"/>
  <c r="M960" i="2" s="1"/>
  <c r="M961" i="2" a="1"/>
  <c r="M961" i="2"/>
  <c r="M962" i="2" a="1"/>
  <c r="M962" i="2"/>
  <c r="M963" i="2" a="1"/>
  <c r="M963" i="2"/>
  <c r="M964" i="2" a="1"/>
  <c r="M964" i="2" s="1"/>
  <c r="M965" i="2" a="1"/>
  <c r="M965" i="2"/>
  <c r="M966" i="2" a="1"/>
  <c r="M966" i="2"/>
  <c r="M967" i="2" a="1"/>
  <c r="M967" i="2"/>
  <c r="M968" i="2" a="1"/>
  <c r="M968" i="2" s="1"/>
  <c r="M969" i="2" a="1"/>
  <c r="M969" i="2"/>
  <c r="M970" i="2" a="1"/>
  <c r="M970" i="2"/>
  <c r="M971" i="2" a="1"/>
  <c r="M971" i="2"/>
  <c r="M972" i="2" a="1"/>
  <c r="M972" i="2" s="1"/>
  <c r="M973" i="2" a="1"/>
  <c r="M973" i="2"/>
  <c r="M974" i="2" a="1"/>
  <c r="M974" i="2"/>
  <c r="M975" i="2" a="1"/>
  <c r="M975" i="2"/>
  <c r="M976" i="2" a="1"/>
  <c r="M976" i="2" s="1"/>
  <c r="M977" i="2" a="1"/>
  <c r="M977" i="2"/>
  <c r="M978" i="2" a="1"/>
  <c r="M978" i="2"/>
  <c r="M979" i="2" a="1"/>
  <c r="M979" i="2"/>
  <c r="M980" i="2" a="1"/>
  <c r="M980" i="2" s="1"/>
  <c r="M981" i="2" a="1"/>
  <c r="M981" i="2"/>
  <c r="M982" i="2" a="1"/>
  <c r="M982" i="2"/>
  <c r="M983" i="2" a="1"/>
  <c r="M983" i="2"/>
  <c r="M984" i="2" a="1"/>
  <c r="M984" i="2" s="1"/>
  <c r="M985" i="2" a="1"/>
  <c r="M985" i="2"/>
  <c r="M986" i="2" a="1"/>
  <c r="M986" i="2"/>
  <c r="M987" i="2" a="1"/>
  <c r="M987" i="2"/>
  <c r="M988" i="2" a="1"/>
  <c r="M988" i="2" s="1"/>
  <c r="M989" i="2" a="1"/>
  <c r="M989" i="2"/>
  <c r="M990" i="2" a="1"/>
  <c r="M990" i="2"/>
  <c r="M991" i="2" a="1"/>
  <c r="M991" i="2"/>
  <c r="M992" i="2" a="1"/>
  <c r="M992" i="2" s="1"/>
  <c r="M993" i="2" a="1"/>
  <c r="M993" i="2"/>
  <c r="M994" i="2" a="1"/>
  <c r="M994" i="2"/>
  <c r="M995" i="2" a="1"/>
  <c r="M995" i="2"/>
  <c r="M996" i="2" a="1"/>
  <c r="M996" i="2" s="1"/>
  <c r="M997" i="2" a="1"/>
  <c r="M997" i="2"/>
  <c r="M998" i="2" a="1"/>
  <c r="M998" i="2"/>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<sst xmlns="http://schemas.openxmlformats.org/spreadsheetml/2006/main" count="16267" uniqueCount="51">
  <si>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</si>
  <si>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</si>
  <si>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</si>
  <si>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</si>
  <si>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</si>
  <si>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</si>
  <si>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</si>
  <si>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</si>
  <si>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</si>
  <si>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</si>
  <si>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</si>
  <si>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</si>
  <si>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</si>
  <si>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</si>
  <si>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</si>
  <si>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</si>
  <si>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</si>
  <si>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</si>
  <si>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</si>
  <si>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</si>
  <si>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</si>
  <si>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</si>
  <si>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</si>
  <si>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</si>
  <si>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</si>
  <si>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</si>
  <si>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</si>
  <si>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</si>
  <si>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</si>
  <si>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</si>
  <si>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</si>
  <si>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</si>
  <si>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</si>
  <si>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</si>
  <si>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</si>
  <si>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</si>
  <si>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</si>
  <si>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</si>
  <si>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</si>
  <si>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</si>
  <si>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</si>
  <si>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</si>
  <si>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</si>
  <si>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</si>
  <si>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</si>
  <si>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More than 10 miles</t>
  </si>
  <si>
    <t>Count of Purchased Bike</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</si>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</sst>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F0D2-5B41-83A7-1A173D835EF1}"/>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5-F0D2-5B41-83A7-1A173D835EF1}"/>
            </c:ext>
          </c:extLst>
        </c:ser>
        <c:dLbls>
          <c:showLegendKey val="0"/>
          <c:showVal val="0"/>
          <c:showCatName val="0"/>
          <c:showSerName val="0"/>
          <c:showPercent val="0"/>
          <c:showBubbleSize val="0"/>
        </c:dLbls>
        <c:gapWidth val="219"/>
        <c:overlap val="-27"/>
        <c:axId val="794248944"/>
        <c:axId val="785299904"/>
      </c:barChart>
      <c:catAx>
        <c:axId val="79424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299904"/>
        <c:crosses val="autoZero"/>
        <c:auto val="1"/>
        <c:lblAlgn val="ctr"/>
        <c:lblOffset val="100"/>
        <c:noMultiLvlLbl val="0"/>
      </c:catAx>
      <c:valAx>
        <c:axId val="78529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24894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A64-8741-A1BC-6C8DC7A469CF}"/>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EA64-8741-A1BC-6C8DC7A469CF}"/>
            </c:ext>
          </c:extLst>
        </c:ser>
        <c:dLbls>
          <c:showLegendKey val="0"/>
          <c:showVal val="0"/>
          <c:showCatName val="0"/>
          <c:showSerName val="0"/>
          <c:showPercent val="0"/>
          <c:showBubbleSize val="0"/>
        </c:dLbls>
        <c:smooth val="0"/>
        <c:axId val="782294576"/>
        <c:axId val="786879040"/>
      </c:lineChart>
      <c:catAx>
        <c:axId val="78229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879040"/>
        <c:crosses val="autoZero"/>
        <c:auto val="1"/>
        <c:lblAlgn val="ctr"/>
        <c:lblOffset val="100"/>
        <c:noMultiLvlLbl val="0"/>
      </c:catAx>
      <c:valAx>
        <c:axId val="786879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9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Tables'!$A$45:$A$48</c:f>
              <c:strCache>
                <c:ptCount val="3"/>
                <c:pt idx="0">
                  <c:v>Adolescent</c:v>
                </c:pt>
                <c:pt idx="1">
                  <c:v>Middle Age</c:v>
                </c:pt>
                <c:pt idx="2">
                  <c:v>Old</c:v>
                </c:pt>
              </c:strCache>
            </c:strRef>
          </c:cat>
          <c:val>
            <c:numRef>
              <c:f>'Pivot Tables'!$B$45:$B$48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4F5-4C42-9DFC-DDA1ACA4FACA}"/>
            </c:ext>
          </c:extLst>
        </c:ser>
        <c:ser>
          <c:idx val="1"/>
          <c:order val="1"/>
          <c:tx>
            <c:strRef>
              <c:f>'Pivot Tables'!$C$43:$C$44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Tables'!$A$45:$A$48</c:f>
              <c:strCache>
                <c:ptCount val="3"/>
                <c:pt idx="0">
                  <c:v>Adolescent</c:v>
                </c:pt>
                <c:pt idx="1">
                  <c:v>Middle Age</c:v>
                </c:pt>
                <c:pt idx="2">
                  <c:v>Old</c:v>
                </c:pt>
              </c:strCache>
            </c:strRef>
          </c:cat>
          <c:val>
            <c:numRef>
              <c:f>'Pivot Tables'!$C$45:$C$48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34F5-4C42-9DFC-DDA1ACA4FACA}"/>
            </c:ext>
          </c:extLst>
        </c:ser>
        <c:dLbls>
          <c:showLegendKey val="0"/>
          <c:showVal val="0"/>
          <c:showCatName val="0"/>
          <c:showSerName val="0"/>
          <c:showPercent val="0"/>
          <c:showBubbleSize val="0"/>
        </c:dLbls>
        <c:marker val="1"/>
        <c:smooth val="0"/>
        <c:axId val="875359152"/>
        <c:axId val="822468032"/>
      </c:lineChart>
      <c:catAx>
        <c:axId val="87535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68032"/>
        <c:crosses val="autoZero"/>
        <c:auto val="1"/>
        <c:lblAlgn val="ctr"/>
        <c:lblOffset val="100"/>
        <c:noMultiLvlLbl val="0"/>
      </c:catAx>
      <c:valAx>
        <c:axId val="822468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5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7222-3C49-93A7-2715903E0F07}"/>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5-7222-3C49-93A7-2715903E0F07}"/>
            </c:ext>
          </c:extLst>
        </c:ser>
        <c:dLbls>
          <c:showLegendKey val="0"/>
          <c:showVal val="0"/>
          <c:showCatName val="0"/>
          <c:showSerName val="0"/>
          <c:showPercent val="0"/>
          <c:showBubbleSize val="0"/>
        </c:dLbls>
        <c:gapWidth val="219"/>
        <c:overlap val="-27"/>
        <c:axId val="794248944"/>
        <c:axId val="785299904"/>
      </c:barChart>
      <c:catAx>
        <c:axId val="79424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299904"/>
        <c:crosses val="autoZero"/>
        <c:auto val="1"/>
        <c:lblAlgn val="ctr"/>
        <c:lblOffset val="100"/>
        <c:noMultiLvlLbl val="0"/>
      </c:catAx>
      <c:valAx>
        <c:axId val="78529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24894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CDA-5E42-98A6-E44C87FF86FB}"/>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DCDA-5E42-98A6-E44C87FF86FB}"/>
            </c:ext>
          </c:extLst>
        </c:ser>
        <c:dLbls>
          <c:showLegendKey val="0"/>
          <c:showVal val="0"/>
          <c:showCatName val="0"/>
          <c:showSerName val="0"/>
          <c:showPercent val="0"/>
          <c:showBubbleSize val="0"/>
        </c:dLbls>
        <c:smooth val="0"/>
        <c:axId val="782294576"/>
        <c:axId val="786879040"/>
      </c:lineChart>
      <c:catAx>
        <c:axId val="78229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879040"/>
        <c:crosses val="autoZero"/>
        <c:auto val="1"/>
        <c:lblAlgn val="ctr"/>
        <c:lblOffset val="100"/>
        <c:noMultiLvlLbl val="0"/>
      </c:catAx>
      <c:valAx>
        <c:axId val="786879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9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Tables'!$A$45:$A$48</c:f>
              <c:strCache>
                <c:ptCount val="3"/>
                <c:pt idx="0">
                  <c:v>Adolescent</c:v>
                </c:pt>
                <c:pt idx="1">
                  <c:v>Middle Age</c:v>
                </c:pt>
                <c:pt idx="2">
                  <c:v>Old</c:v>
                </c:pt>
              </c:strCache>
            </c:strRef>
          </c:cat>
          <c:val>
            <c:numRef>
              <c:f>'Pivot Tables'!$B$45:$B$48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A58-974A-B11E-F89FAF8F5689}"/>
            </c:ext>
          </c:extLst>
        </c:ser>
        <c:ser>
          <c:idx val="1"/>
          <c:order val="1"/>
          <c:tx>
            <c:strRef>
              <c:f>'Pivot Tables'!$C$43:$C$44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Tables'!$A$45:$A$48</c:f>
              <c:strCache>
                <c:ptCount val="3"/>
                <c:pt idx="0">
                  <c:v>Adolescent</c:v>
                </c:pt>
                <c:pt idx="1">
                  <c:v>Middle Age</c:v>
                </c:pt>
                <c:pt idx="2">
                  <c:v>Old</c:v>
                </c:pt>
              </c:strCache>
            </c:strRef>
          </c:cat>
          <c:val>
            <c:numRef>
              <c:f>'Pivot Tables'!$C$45:$C$48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3A58-974A-B11E-F89FAF8F5689}"/>
            </c:ext>
          </c:extLst>
        </c:ser>
        <c:dLbls>
          <c:showLegendKey val="0"/>
          <c:showVal val="0"/>
          <c:showCatName val="0"/>
          <c:showSerName val="0"/>
          <c:showPercent val="0"/>
          <c:showBubbleSize val="0"/>
        </c:dLbls>
        <c:marker val="1"/>
        <c:smooth val="0"/>
        <c:axId val="875359152"/>
        <c:axId val="822468032"/>
      </c:lineChart>
      <c:catAx>
        <c:axId val="87535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68032"/>
        <c:crosses val="autoZero"/>
        <c:auto val="1"/>
        <c:lblAlgn val="ctr"/>
        <c:lblOffset val="100"/>
        <c:noMultiLvlLbl val="0"/>
      </c:catAx>
      <c:valAx>
        <c:axId val="822468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5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0</xdr:row>
      <xdr:rowOff>127000</xdr:rowOff>
    </xdr:from>
    <xdr:to>
      <xdr:col>9</xdr:col>
      <xdr:colOff>812800</xdr:colOff>
      <xdr:row>15</xdr:row>
      <xdr:rowOff>12700</xdr:rowOff>
    </xdr:to>
    <xdr:graphicFrame macro="">
      <xdr:nvGraphicFramePr>
        <xdr:cNvPr id="2" name="Chart 1">
          <a:extLst>
            <a:ext uri="{FF2B5EF4-FFF2-40B4-BE49-F238E27FC236}">
              <a16:creationId xmlns:a16="http://schemas.microsoft.com/office/drawing/2014/main" id="{48C6A97C-CE88-51AC-183E-BC19C7AA1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635000</xdr:colOff>
      <xdr:row>19</xdr:row>
      <xdr:rowOff>0</xdr:rowOff>
    </xdr:from>
    <xdr:to>
      <xdr:col>10</xdr:col>
      <xdr:colOff>317500</xdr:colOff>
      <xdr:row>33</xdr:row>
      <xdr:rowOff>76200</xdr:rowOff>
    </xdr:to>
    <xdr:graphicFrame macro="">
      <xdr:nvGraphicFramePr>
        <xdr:cNvPr id="3" name="Chart 2">
          <a:extLst>
            <a:ext uri="{FF2B5EF4-FFF2-40B4-BE49-F238E27FC236}">
              <a16:creationId xmlns:a16="http://schemas.microsoft.com/office/drawing/2014/main" id="{2503483D-CBA2-211A-7C4A-822BE4A3E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685800</xdr:colOff>
      <xdr:row>39</xdr:row>
      <xdr:rowOff>50800</xdr:rowOff>
    </xdr:from>
    <xdr:to>
      <xdr:col>10</xdr:col>
      <xdr:colOff>368300</xdr:colOff>
      <xdr:row>53</xdr:row>
      <xdr:rowOff>127000</xdr:rowOff>
    </xdr:to>
    <xdr:graphicFrame macro="">
      <xdr:nvGraphicFramePr>
        <xdr:cNvPr id="4" name="Chart 3">
          <a:extLst>
            <a:ext uri="{FF2B5EF4-FFF2-40B4-BE49-F238E27FC236}">
              <a16:creationId xmlns:a16="http://schemas.microsoft.com/office/drawing/2014/main" id="{23D516B3-55F3-0F4F-A8F0-06E687A0C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133349</xdr:colOff>
      <xdr:row>7</xdr:row>
      <xdr:rowOff>12700</xdr:rowOff>
    </xdr:from>
    <xdr:to>
      <xdr:col>8</xdr:col>
      <xdr:colOff>423332</xdr:colOff>
      <xdr:row>21</xdr:row>
      <xdr:rowOff>88900</xdr:rowOff>
    </xdr:to>
    <xdr:graphicFrame macro="">
      <xdr:nvGraphicFramePr>
        <xdr:cNvPr id="2" name="Chart 1">
          <a:extLst>
            <a:ext uri="{FF2B5EF4-FFF2-40B4-BE49-F238E27FC236}">
              <a16:creationId xmlns:a16="http://schemas.microsoft.com/office/drawing/2014/main" id="{6C19EC54-6BA9-3247-A718-CE6821E7E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433918</xdr:colOff>
      <xdr:row>7</xdr:row>
      <xdr:rowOff>23283</xdr:rowOff>
    </xdr:from>
    <xdr:to>
      <xdr:col>14</xdr:col>
      <xdr:colOff>10584</xdr:colOff>
      <xdr:row>21</xdr:row>
      <xdr:rowOff>99483</xdr:rowOff>
    </xdr:to>
    <xdr:graphicFrame macro="">
      <xdr:nvGraphicFramePr>
        <xdr:cNvPr id="3" name="Chart 2">
          <a:extLst>
            <a:ext uri="{FF2B5EF4-FFF2-40B4-BE49-F238E27FC236}">
              <a16:creationId xmlns:a16="http://schemas.microsoft.com/office/drawing/2014/main" id="{424AE5E9-45CA-0D43-A468-9976097EF5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124884</xdr:colOff>
      <xdr:row>21</xdr:row>
      <xdr:rowOff>91017</xdr:rowOff>
    </xdr:from>
    <xdr:to>
      <xdr:col>14</xdr:col>
      <xdr:colOff>10583</xdr:colOff>
      <xdr:row>35</xdr:row>
      <xdr:rowOff>167217</xdr:rowOff>
    </xdr:to>
    <xdr:graphicFrame macro="">
      <xdr:nvGraphicFramePr>
        <xdr:cNvPr id="4" name="Chart 3">
          <a:extLst>
            <a:ext uri="{FF2B5EF4-FFF2-40B4-BE49-F238E27FC236}">
              <a16:creationId xmlns:a16="http://schemas.microsoft.com/office/drawing/2014/main" id="{5A3BDF77-CA25-634D-AC92-A8535D6B4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23284</xdr:rowOff>
    </xdr:from>
    <xdr:to>
      <xdr:col>2</xdr:col>
      <xdr:colOff>120650</xdr:colOff>
      <xdr:row>11</xdr:row>
      <xdr:rowOff>137584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D9A1622-06D5-B07D-CACB-B7CCB8259B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97193"/>
              <a:ext cx="1783195" cy="8993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131232</xdr:rowOff>
    </xdr:from>
    <xdr:to>
      <xdr:col>2</xdr:col>
      <xdr:colOff>127000</xdr:colOff>
      <xdr:row>26</xdr:row>
      <xdr:rowOff>63499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EB9D265-DAF3-A2C7-DB88-83F73C3511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67868"/>
              <a:ext cx="1789545" cy="16987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4233</xdr:colOff>
      <xdr:row>11</xdr:row>
      <xdr:rowOff>127002</xdr:rowOff>
    </xdr:from>
    <xdr:to>
      <xdr:col>2</xdr:col>
      <xdr:colOff>137582</xdr:colOff>
      <xdr:row>17</xdr:row>
      <xdr:rowOff>127000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7F951DA-2096-3CC6-7A27-A04979A93D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33" y="2286002"/>
              <a:ext cx="1795894" cy="11776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sud Ibrahim" refreshedDate="45062.654640624998" createdVersion="8" refreshedVersion="8" minRefreshableVersion="3" recordCount="1001" xr:uid="{6B2B2CA7-5595-E544-9C51-56BF93949F74}">
  <cacheSource type="worksheet">
    <worksheetSource ref="A1:N1048576"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7">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More than 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ount="4">
        <s v="Middle Age"/>
        <s v="Old"/>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9633683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0"/>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0"/>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0"/>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0"/>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0"/>
    <x v="1"/>
  </r>
  <r>
    <n v="12212"/>
    <x v="0"/>
    <x v="0"/>
    <x v="4"/>
    <n v="0"/>
    <x v="4"/>
    <s v="Manual"/>
    <s v="Yes"/>
    <n v="0"/>
    <x v="0"/>
    <x v="0"/>
    <n v="37"/>
    <x v="0"/>
    <x v="1"/>
  </r>
  <r>
    <n v="25529"/>
    <x v="1"/>
    <x v="1"/>
    <x v="4"/>
    <n v="1"/>
    <x v="4"/>
    <s v="Manual"/>
    <s v="Yes"/>
    <n v="0"/>
    <x v="0"/>
    <x v="0"/>
    <n v="44"/>
    <x v="0"/>
    <x v="0"/>
  </r>
  <r>
    <n v="22170"/>
    <x v="0"/>
    <x v="0"/>
    <x v="1"/>
    <n v="3"/>
    <x v="1"/>
    <s v="Clerical"/>
    <s v="No"/>
    <n v="2"/>
    <x v="3"/>
    <x v="1"/>
    <n v="55"/>
    <x v="0"/>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0"/>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0"/>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0"/>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0"/>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0"/>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0"/>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0"/>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0"/>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0"/>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0"/>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r>
    <m/>
    <x v="2"/>
    <x v="2"/>
    <x v="16"/>
    <m/>
    <x v="5"/>
    <m/>
    <m/>
    <m/>
    <x v="5"/>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D97A3A-5D61-534F-8DC4-A84C90CDC22F}"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5">
        <item x="2"/>
        <item x="0"/>
        <item x="1"/>
        <item x="3"/>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E665A6-F195-D845-B9ED-04FA6C9CB986}" name="PivotTable6" cacheId="25" applyNumberFormats="0" applyBorderFormats="0" applyFontFormats="0" applyPatternFormats="0" applyAlignmentFormats="0" applyWidthHeightFormats="1" dataCaption="Values" updatedVersion="8" minRefreshableVersion="3" useAutoFormatting="1" fieldPrintTitles="1" itemPrintTitles="1" createdVersion="8" indent="0" outline="1" outlineData="1" multipleFieldFilters="0" chartFormat="5">
  <location ref="A2:D6"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items count="18">
        <item x="4"/>
        <item x="6"/>
        <item x="1"/>
        <item x="0"/>
        <item x="14"/>
        <item x="10"/>
        <item x="3"/>
        <item x="2"/>
        <item x="8"/>
        <item x="11"/>
        <item x="15"/>
        <item x="7"/>
        <item x="12"/>
        <item x="13"/>
        <item x="5"/>
        <item x="9"/>
        <item x="16"/>
        <item t="default"/>
      </items>
    </pivotField>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24">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8B71E-C9FE-F945-9BEC-C1EFEA2D280B}"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items count="7">
        <item x="0"/>
        <item x="3"/>
        <item x="1"/>
        <item x="2"/>
        <item x="4"/>
        <item x="5"/>
        <item t="default"/>
      </items>
    </pivotField>
    <pivotField showAll="0">
      <items count="5">
        <item x="0"/>
        <item x="2"/>
        <item x="1"/>
        <item x="3"/>
        <item t="default"/>
      </items>
    </pivotField>
    <pivotField showAll="0"/>
    <pivotField showAll="0"/>
    <pivotField axis="axisCol" dataField="1" showAll="0">
      <items count="4">
        <item x="0"/>
        <item x="1"/>
        <item h="1"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40BD7B6-8732-C248-8E84-6912A8EE8179}" sourceName="Marital Status">
  <pivotTables>
    <pivotTable tabId="4" name="PivotTable6"/>
    <pivotTable tabId="4" name="PivotTable4"/>
    <pivotTable tabId="4" name="PivotTable7"/>
  </pivotTables>
  <data>
    <tabular pivotCacheId="1963368356">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C920979-73E8-A34A-A4CA-E5495610E9FA}" sourceName="Education">
  <pivotTables>
    <pivotTable tabId="4" name="PivotTable6"/>
    <pivotTable tabId="4" name="PivotTable4"/>
    <pivotTable tabId="4" name="PivotTable7"/>
  </pivotTables>
  <data>
    <tabular pivotCacheId="1963368356">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4F7F8A-D60F-7244-BA5B-6AC3C8ACFF3A}" sourceName="Region">
  <pivotTables>
    <pivotTable tabId="4" name="PivotTable6"/>
    <pivotTable tabId="4" name="PivotTable4"/>
    <pivotTable tabId="4" name="PivotTable7"/>
  </pivotTables>
  <data>
    <tabular pivotCacheId="1963368356">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AEAC998-6470-9B42-AAED-E006777AF0FD}" cache="Slicer_Marital_Status" caption="Marital Status" rowHeight="230716"/>
  <slicer name="Education" xr10:uid="{19A1C7B8-BCF6-8142-AA01-0AEEADBBB714}" cache="Slicer_Education" caption="Education" rowHeight="230716"/>
  <slicer name="Region" xr10:uid="{7F7297C7-7229-5A46-8C90-2AD91C71376F}"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5CCF-4174-BD43-B095-9ECFD712484B}">
  <dimension ref="A1:N1001"/>
  <sheetViews>
    <sheetView workbookViewId="0">
      <selection activeCell="J14" sqref="J14"/>
    </sheetView>
  </sheetViews>
  <sheetFormatPr baseColWidth="10" defaultColWidth="11.83203125" defaultRowHeight="15" x14ac:dyDescent="0.2"/>
  <cols>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_xlfn.IFS(L2&gt;55, "Old", L2&gt;=31, "Middle Age", L2&lt;31, "Adolescent")</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_xlfn.IFS(L3&gt;55, "Old", L3&gt;=31, "Middle Age", L3&lt;31, "Adolescent")</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_xlfn.IFS(L4&gt;55, "Old", L4&gt;=31, "Middle Age", L4&lt;31, "Adolescent")</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_xlfn.IFS(L5&gt;55, "Old", L5&gt;=31, "Middle Age", L5&lt;31, "Adolescent")</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_xlfn.IFS(L6&gt;55, "Old", L6&gt;=31, "Middle Age", L6&lt;31, "Adolescent")</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_xlfn.IFS(L7&gt;55, "Old", L7&gt;=31, "Middle Age", L7&lt;31, "Adolescent")</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_xlfn.IFS(L8&gt;55, "Old", L8&gt;=31, "Middle Age", L8&lt;31, "Adolescent")</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_xlfn.IFS(L9&gt;55, "Old", L9&gt;=31, "Middle Age", L9&lt;31, "Adolescent")</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_xlfn.IFS(L10&gt;55, "Old", L10&gt;=31, "Middle Age", L10&lt;31, "Adolescent")</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_xlfn.IFS(L11&gt;55, "Old", L11&gt;=31, "Middle Age", L11&lt;31, "Adolescent")</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_xlfn.IFS(L12&gt;55, "Old", L12&gt;=31, "Middle Age", L12&lt;31, "Adolescent")</f>
        <v>Middle Age</v>
      </c>
      <c r="N12" t="s">
        <v>15</v>
      </c>
    </row>
    <row r="13" spans="1:14" x14ac:dyDescent="0.2">
      <c r="A13">
        <v>12697</v>
      </c>
      <c r="B13" t="s">
        <v>37</v>
      </c>
      <c r="C13" t="s">
        <v>38</v>
      </c>
      <c r="D13" s="3">
        <v>90000</v>
      </c>
      <c r="E13">
        <v>0</v>
      </c>
      <c r="F13" t="s">
        <v>13</v>
      </c>
      <c r="G13" t="s">
        <v>21</v>
      </c>
      <c r="H13" t="s">
        <v>18</v>
      </c>
      <c r="I13">
        <v>4</v>
      </c>
      <c r="J13" t="s">
        <v>45</v>
      </c>
      <c r="K13" t="s">
        <v>24</v>
      </c>
      <c r="L13">
        <v>36</v>
      </c>
      <c r="M13" t="str" cm="1">
        <f t="array" ref="M13">_xlfn.IFS(L13&gt;55, "Old", L13&gt;=31, "Middle Age", L13&lt;31, "Adolescent")</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_xlfn.IFS(L14&gt;55, "Old", L14&gt;=31, "Middle Age", L14&lt;31, "Adolescent")</f>
        <v>Middle Age</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_xlfn.IFS(L15&gt;55, "Old", L15&gt;=31, "Middle Age", L15&lt;31, "Adolescent")</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_xlfn.IFS(L16&gt;55, "Old", L16&gt;=31, "Middle Age", L16&lt;31, "Adolescent")</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_xlfn.IFS(L17&gt;55, "Old", L17&gt;=31, "Middle Age", L17&lt;31, "Adolescent")</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_xlfn.IFS(L18&gt;55, "Old", L18&gt;=31, "Middle Age", L18&lt;31, "Adolescent")</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_xlfn.IFS(L19&gt;55, "Old", L19&gt;=31, "Middle Age", L19&lt;31, "Adolescent")</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_xlfn.IFS(L20&gt;55, "Old", L20&gt;=31, "Middle Age", L20&lt;31, "Adolescent")</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_xlfn.IFS(L21&gt;55, "Old", L21&gt;=31, "Middle Age", L21&lt;31, "Adolescent")</f>
        <v>Middle Age</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_xlfn.IFS(L22&gt;55, "Old", L22&gt;=31, "Middle Age", L22&lt;31, "Adolescent")</f>
        <v>Middle Age</v>
      </c>
      <c r="N22" t="s">
        <v>15</v>
      </c>
    </row>
    <row r="23" spans="1:14" x14ac:dyDescent="0.2">
      <c r="A23">
        <v>21564</v>
      </c>
      <c r="B23" t="s">
        <v>37</v>
      </c>
      <c r="C23" t="s">
        <v>38</v>
      </c>
      <c r="D23" s="3">
        <v>80000</v>
      </c>
      <c r="E23">
        <v>0</v>
      </c>
      <c r="F23" t="s">
        <v>13</v>
      </c>
      <c r="G23" t="s">
        <v>21</v>
      </c>
      <c r="H23" t="s">
        <v>15</v>
      </c>
      <c r="I23">
        <v>4</v>
      </c>
      <c r="J23" t="s">
        <v>45</v>
      </c>
      <c r="K23" t="s">
        <v>24</v>
      </c>
      <c r="L23">
        <v>35</v>
      </c>
      <c r="M23" t="str" cm="1">
        <f t="array" ref="M23">_xlfn.IFS(L23&gt;55, "Old", L23&gt;=31, "Middle Age", L23&lt;31, "Adolescent")</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_xlfn.IFS(L24&gt;55, "Old", L24&gt;=31, "Middle Age", L24&lt;31, "Adolescent")</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_xlfn.IFS(L25&gt;55, "Old", L25&gt;=31, "Middle Age", L25&lt;31, "Adolescent")</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_xlfn.IFS(L26&gt;55, "Old", L26&gt;=31, "Middle Age", L26&lt;31, "Adolescent")</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_xlfn.IFS(L27&gt;55, "Old", L27&gt;=31, "Middle Age", L27&lt;31, "Adolescent")</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_xlfn.IFS(L28&gt;55, "Old", L28&gt;=31, "Middle Age", L28&lt;31, "Adolescent")</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_xlfn.IFS(L29&gt;55, "Old", L29&gt;=31, "Middle Age", L29&lt;31, "Adolescent")</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_xlfn.IFS(L30&gt;55, "Old", L30&gt;=31, "Middle Age", L30&lt;31, "Adolescent")</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_xlfn.IFS(L31&gt;55, "Old", L31&gt;=31, "Middle Age", L31&lt;31, "Adolescent")</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_xlfn.IFS(L32&gt;55, "Old", L32&gt;=31, "Middle Age", L32&lt;31, "Adolescent")</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_xlfn.IFS(L33&gt;55, "Old", L33&gt;=31, "Middle Age", L33&lt;31, "Adolescent")</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_xlfn.IFS(L34&gt;55, "Old", L34&gt;=31, "Middle Age", L34&lt;31, "Adolescent")</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_xlfn.IFS(L35&gt;55, "Old", L35&gt;=31, "Middle Age", L35&lt;31, "Adolescent")</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_xlfn.IFS(L36&gt;55, "Old", L36&gt;=31, "Middle Age", L36&lt;31, "Adolescent")</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_xlfn.IFS(L37&gt;55, "Old", L37&gt;=31, "Middle Age", L37&lt;31, "Adolescent")</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_xlfn.IFS(L38&gt;55, "Old", L38&gt;=31, "Middle Age", L38&lt;31, "Adolescent")</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_xlfn.IFS(L39&gt;55, "Old", L39&gt;=31, "Middle Age", L39&lt;31, "Adolescent")</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_xlfn.IFS(L40&gt;55, "Old", L40&gt;=31, "Middle Age", L40&lt;31, "Adolescent")</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_xlfn.IFS(L41&gt;55, "Old", L41&gt;=31, "Middle Age", L41&lt;31, "Adolescent")</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_xlfn.IFS(L42&gt;55, "Old", L42&gt;=31, "Middle Age", L42&lt;31, "Adolescent")</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_xlfn.IFS(L43&gt;55, "Old", L43&gt;=31, "Middle Age", L43&lt;31, "Adolescent")</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_xlfn.IFS(L44&gt;55, "Old", L44&gt;=31, "Middle Age", L44&lt;31, "Adolescent")</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_xlfn.IFS(L45&gt;55, "Old", L45&gt;=31, "Middle Age", L45&lt;31, "Adolescent")</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_xlfn.IFS(L46&gt;55, "Old", L46&gt;=31, "Middle Age", L46&lt;31, "Adolescent")</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_xlfn.IFS(L47&gt;55, "Old", L47&gt;=31, "Middle Age", L47&lt;31, "Adolescent")</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_xlfn.IFS(L48&gt;55, "Old", L48&gt;=31, "Middle Age", L48&lt;31, "Adolescent")</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_xlfn.IFS(L49&gt;55, "Old", L49&gt;=31, "Middle Age", L49&lt;31, "Adolescent")</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_xlfn.IFS(L50&gt;55, "Old", L50&gt;=31, "Middle Age", L50&lt;31, "Adolescent")</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_xlfn.IFS(L51&gt;55, "Old", L51&gt;=31, "Middle Age", L51&lt;31, "Adolescent")</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_xlfn.IFS(L52&gt;55, "Old", L52&gt;=31, "Middle Age", L52&lt;31, "Adolescent")</f>
        <v>Adolescent</v>
      </c>
      <c r="N52" t="s">
        <v>18</v>
      </c>
    </row>
    <row r="53" spans="1:14" x14ac:dyDescent="0.2">
      <c r="A53">
        <v>20619</v>
      </c>
      <c r="B53" t="s">
        <v>37</v>
      </c>
      <c r="C53" t="s">
        <v>39</v>
      </c>
      <c r="D53" s="3">
        <v>80000</v>
      </c>
      <c r="E53">
        <v>0</v>
      </c>
      <c r="F53" t="s">
        <v>13</v>
      </c>
      <c r="G53" t="s">
        <v>21</v>
      </c>
      <c r="H53" t="s">
        <v>18</v>
      </c>
      <c r="I53">
        <v>4</v>
      </c>
      <c r="J53" t="s">
        <v>45</v>
      </c>
      <c r="K53" t="s">
        <v>24</v>
      </c>
      <c r="L53">
        <v>35</v>
      </c>
      <c r="M53" t="str" cm="1">
        <f t="array" ref="M53">_xlfn.IFS(L53&gt;55, "Old", L53&gt;=31, "Middle Age", L53&lt;31, "Adolescent")</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_xlfn.IFS(L54&gt;55, "Old", L54&gt;=31, "Middle Age", L54&lt;31, "Adolescent")</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_xlfn.IFS(L55&gt;55, "Old", L55&gt;=31, "Middle Age", L55&lt;31, "Adolescent")</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_xlfn.IFS(L56&gt;55, "Old", L56&gt;=31, "Middle Age", L56&lt;31, "Adolescent")</f>
        <v>Middle Age</v>
      </c>
      <c r="N56" t="s">
        <v>18</v>
      </c>
    </row>
    <row r="57" spans="1:14" x14ac:dyDescent="0.2">
      <c r="A57">
        <v>28906</v>
      </c>
      <c r="B57" t="s">
        <v>36</v>
      </c>
      <c r="C57" t="s">
        <v>39</v>
      </c>
      <c r="D57" s="3">
        <v>80000</v>
      </c>
      <c r="E57">
        <v>4</v>
      </c>
      <c r="F57" t="s">
        <v>27</v>
      </c>
      <c r="G57" t="s">
        <v>21</v>
      </c>
      <c r="H57" t="s">
        <v>15</v>
      </c>
      <c r="I57">
        <v>2</v>
      </c>
      <c r="J57" t="s">
        <v>45</v>
      </c>
      <c r="K57" t="s">
        <v>17</v>
      </c>
      <c r="L57">
        <v>54</v>
      </c>
      <c r="M57" t="str" cm="1">
        <f t="array" ref="M57">_xlfn.IFS(L57&gt;55, "Old", L57&gt;=31, "Middle Age", L57&lt;31, "Adolescent")</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_xlfn.IFS(L58&gt;55, "Old", L58&gt;=31, "Middle Age", L58&lt;31, "Adolescent")</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_xlfn.IFS(L59&gt;55, "Old", L59&gt;=31, "Middle Age", L59&lt;31, "Adolescent")</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_xlfn.IFS(L60&gt;55, "Old", L60&gt;=31, "Middle Age", L60&lt;31, "Adolescent")</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_xlfn.IFS(L61&gt;55, "Old", L61&gt;=31, "Middle Age", L61&lt;31, "Adolescent")</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_xlfn.IFS(L62&gt;55, "Old", L62&gt;=31, "Middle Age", L62&lt;31, "Adolescent")</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_xlfn.IFS(L63&gt;55, "Old", L63&gt;=31, "Middle Age", L63&lt;31, "Adolescent")</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_xlfn.IFS(L64&gt;55, "Old", L64&gt;=31, "Middle Age", L64&lt;31, "Adolescent")</f>
        <v>Middle Age</v>
      </c>
      <c r="N64" t="s">
        <v>15</v>
      </c>
    </row>
    <row r="65" spans="1:14" x14ac:dyDescent="0.2">
      <c r="A65">
        <v>16185</v>
      </c>
      <c r="B65" t="s">
        <v>37</v>
      </c>
      <c r="C65" t="s">
        <v>39</v>
      </c>
      <c r="D65" s="3">
        <v>60000</v>
      </c>
      <c r="E65">
        <v>4</v>
      </c>
      <c r="F65" t="s">
        <v>13</v>
      </c>
      <c r="G65" t="s">
        <v>21</v>
      </c>
      <c r="H65" t="s">
        <v>15</v>
      </c>
      <c r="I65">
        <v>3</v>
      </c>
      <c r="J65" t="s">
        <v>45</v>
      </c>
      <c r="K65" t="s">
        <v>24</v>
      </c>
      <c r="L65">
        <v>41</v>
      </c>
      <c r="M65" t="str" cm="1">
        <f t="array" ref="M65">_xlfn.IFS(L65&gt;55, "Old", L65&gt;=31, "Middle Age", L65&lt;31, "Adolescent")</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_xlfn.IFS(L66&gt;55, "Old", L66&gt;=31, "Middle Age", L66&lt;31, "Adolescent")</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_xlfn.IFS(L67&gt;55, "Old", L67&gt;=31, "Middle Age", L67&lt;31, "Adolescent")</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_xlfn.IFS(L68&gt;55, "Old", L68&gt;=31, "Middle Age", L68&lt;31, "Adolescent")</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_xlfn.IFS(L69&gt;55, "Old", L69&gt;=31, "Middle Age", L69&lt;31, "Adolescent")</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_xlfn.IFS(L70&gt;55, "Old", L70&gt;=31, "Middle Age", L70&lt;31, "Adolescent")</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_xlfn.IFS(L71&gt;55, "Old", L71&gt;=31, "Middle Age", L71&lt;31, "Adolescent")</f>
        <v>Adolescent</v>
      </c>
      <c r="N71" t="s">
        <v>18</v>
      </c>
    </row>
    <row r="72" spans="1:14" x14ac:dyDescent="0.2">
      <c r="A72">
        <v>14238</v>
      </c>
      <c r="B72" t="s">
        <v>36</v>
      </c>
      <c r="C72" t="s">
        <v>39</v>
      </c>
      <c r="D72" s="3">
        <v>120000</v>
      </c>
      <c r="E72">
        <v>0</v>
      </c>
      <c r="F72" t="s">
        <v>29</v>
      </c>
      <c r="G72" t="s">
        <v>21</v>
      </c>
      <c r="H72" t="s">
        <v>15</v>
      </c>
      <c r="I72">
        <v>4</v>
      </c>
      <c r="J72" t="s">
        <v>45</v>
      </c>
      <c r="K72" t="s">
        <v>24</v>
      </c>
      <c r="L72">
        <v>36</v>
      </c>
      <c r="M72" t="str" cm="1">
        <f t="array" ref="M72">_xlfn.IFS(L72&gt;55, "Old", L72&gt;=31, "Middle Age", L72&lt;31, "Adolescent")</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_xlfn.IFS(L73&gt;55, "Old", L73&gt;=31, "Middle Age", L73&lt;31, "Adolescent")</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_xlfn.IFS(L74&gt;55, "Old", L74&gt;=31, "Middle Age", L74&lt;31, "Adolescent")</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_xlfn.IFS(L75&gt;55, "Old", L75&gt;=31, "Middle Age", L75&lt;31, "Adolescent")</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_xlfn.IFS(L76&gt;55, "Old", L76&gt;=31, "Middle Age", L76&lt;31, "Adolescent")</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_xlfn.IFS(L77&gt;55, "Old", L77&gt;=31, "Middle Age", L77&lt;31, "Adolescent")</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_xlfn.IFS(L78&gt;55, "Old", L78&gt;=31, "Middle Age", L78&lt;31, "Adolescent")</f>
        <v>Adolescent</v>
      </c>
      <c r="N78" t="s">
        <v>18</v>
      </c>
    </row>
    <row r="79" spans="1:14" x14ac:dyDescent="0.2">
      <c r="A79">
        <v>27969</v>
      </c>
      <c r="B79" t="s">
        <v>36</v>
      </c>
      <c r="C79" t="s">
        <v>39</v>
      </c>
      <c r="D79" s="3">
        <v>80000</v>
      </c>
      <c r="E79">
        <v>0</v>
      </c>
      <c r="F79" t="s">
        <v>13</v>
      </c>
      <c r="G79" t="s">
        <v>21</v>
      </c>
      <c r="H79" t="s">
        <v>15</v>
      </c>
      <c r="I79">
        <v>2</v>
      </c>
      <c r="J79" t="s">
        <v>45</v>
      </c>
      <c r="K79" t="s">
        <v>24</v>
      </c>
      <c r="L79">
        <v>29</v>
      </c>
      <c r="M79" t="str" cm="1">
        <f t="array" ref="M79">_xlfn.IFS(L79&gt;55, "Old", L79&gt;=31, "Middle Age", L79&lt;31, "Adolescent")</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_xlfn.IFS(L80&gt;55, "Old", L80&gt;=31, "Middle Age", L80&lt;31, "Adolescent")</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_xlfn.IFS(L81&gt;55, "Old", L81&gt;=31, "Middle Age", L81&lt;31, "Adolescent")</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_xlfn.IFS(L82&gt;55, "Old", L82&gt;=31, "Middle Age", L82&lt;31, "Adolescent")</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_xlfn.IFS(L83&gt;55, "Old", L83&gt;=31, "Middle Age", L83&lt;31, "Adolescent")</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_xlfn.IFS(L84&gt;55, "Old", L84&gt;=31, "Middle Age", L84&lt;31, "Adolescent")</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_xlfn.IFS(L85&gt;55, "Old", L85&gt;=31, "Middle Age", L85&lt;31, "Adolescent")</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_xlfn.IFS(L86&gt;55, "Old", L86&gt;=31, "Middle Age", L86&lt;31, "Adolescent")</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_xlfn.IFS(L87&gt;55, "Old", L87&gt;=31, "Middle Age", L87&lt;31, "Adolescent")</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_xlfn.IFS(L88&gt;55, "Old", L88&gt;=31, "Middle Age", L88&lt;31, "Adolescent")</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_xlfn.IFS(L89&gt;55, "Old", L89&gt;=31, "Middle Age", L89&lt;31, "Adolescent")</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_xlfn.IFS(L90&gt;55, "Old", L90&gt;=31, "Middle Age", L90&lt;31, "Adolescent")</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_xlfn.IFS(L91&gt;55, "Old", L91&gt;=31, "Middle Age", L91&lt;31, "Adolescent")</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_xlfn.IFS(L92&gt;55, "Old", L92&gt;=31, "Middle Age", L92&lt;31, "Adolescent")</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_xlfn.IFS(L93&gt;55, "Old", L93&gt;=31, "Middle Age", L93&lt;31, "Adolescent")</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_xlfn.IFS(L94&gt;55, "Old", L94&gt;=31, "Middle Age", L94&lt;31, "Adolescent")</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_xlfn.IFS(L95&gt;55, "Old", L95&gt;=31, "Middle Age", L95&lt;31, "Adolescent")</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_xlfn.IFS(L96&gt;55, "Old", L96&gt;=31, "Middle Age", L96&lt;31, "Adolescent")</f>
        <v>Middle Age</v>
      </c>
      <c r="N96" t="s">
        <v>18</v>
      </c>
    </row>
    <row r="97" spans="1:14" x14ac:dyDescent="0.2">
      <c r="A97">
        <v>17197</v>
      </c>
      <c r="B97" t="s">
        <v>37</v>
      </c>
      <c r="C97" t="s">
        <v>38</v>
      </c>
      <c r="D97" s="3">
        <v>90000</v>
      </c>
      <c r="E97">
        <v>5</v>
      </c>
      <c r="F97" t="s">
        <v>19</v>
      </c>
      <c r="G97" t="s">
        <v>21</v>
      </c>
      <c r="H97" t="s">
        <v>15</v>
      </c>
      <c r="I97">
        <v>2</v>
      </c>
      <c r="J97" t="s">
        <v>45</v>
      </c>
      <c r="K97" t="s">
        <v>17</v>
      </c>
      <c r="L97">
        <v>62</v>
      </c>
      <c r="M97" t="str" cm="1">
        <f t="array" ref="M97">_xlfn.IFS(L97&gt;55, "Old", L97&gt;=31, "Middle Age", L97&lt;31, "Adolescent")</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_xlfn.IFS(L98&gt;55, "Old", L98&gt;=31, "Middle Age", L98&lt;31, "Adolescent")</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_xlfn.IFS(L99&gt;55, "Old", L99&gt;=31, "Middle Age", L99&lt;31, "Adolescent")</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_xlfn.IFS(L120&gt;55, "Old", L120&gt;=31, "Middle Age", L120&lt;31, "Adolescent")</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_xlfn.IFS(L122&gt;55, "Old", L122&gt;=31, "Middle Age", L122&lt;31, "Adolescent")</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18</v>
      </c>
    </row>
    <row r="124" spans="1:14" x14ac:dyDescent="0.2">
      <c r="A124">
        <v>12344</v>
      </c>
      <c r="B124" t="s">
        <v>37</v>
      </c>
      <c r="C124" t="s">
        <v>38</v>
      </c>
      <c r="D124" s="3">
        <v>80000</v>
      </c>
      <c r="E124">
        <v>0</v>
      </c>
      <c r="F124" t="s">
        <v>13</v>
      </c>
      <c r="G124" t="s">
        <v>21</v>
      </c>
      <c r="H124" t="s">
        <v>18</v>
      </c>
      <c r="I124">
        <v>3</v>
      </c>
      <c r="J124" t="s">
        <v>45</v>
      </c>
      <c r="K124" t="s">
        <v>24</v>
      </c>
      <c r="L124">
        <v>31</v>
      </c>
      <c r="M124" t="str" cm="1">
        <f t="array" ref="M124">_xlfn.IFS(L124&gt;55, "Old", L124&gt;=31, "Middle Age", L124&lt;31, "Adolescent")</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_xlfn.IFS(L125&gt;55, "Old", L125&gt;=31, "Middle Age", L125&lt;31, "Adolescent")</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_xlfn.IFS(L133&gt;55, "Old", L133&gt;=31, "Middle Age", L133&lt;31, "Adolescent")</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_xlfn.IFS(L135&gt;55, "Old", L135&gt;=31, "Middle Age", L135&lt;31, "Adolescent")</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_xlfn.IFS(L140&gt;55, "Old", L140&gt;=31, "Middle Age", L140&lt;31, "Adolescent")</f>
        <v>Middle Age</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_xlfn.IFS(L141&gt;55, "Old", L141&gt;=31, "Middle Age", L141&lt;31, "Adolescent")</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15</v>
      </c>
    </row>
    <row r="145" spans="1:14" x14ac:dyDescent="0.2">
      <c r="A145">
        <v>16614</v>
      </c>
      <c r="B145" t="s">
        <v>36</v>
      </c>
      <c r="C145" t="s">
        <v>38</v>
      </c>
      <c r="D145" s="3">
        <v>80000</v>
      </c>
      <c r="E145">
        <v>0</v>
      </c>
      <c r="F145" t="s">
        <v>13</v>
      </c>
      <c r="G145" t="s">
        <v>21</v>
      </c>
      <c r="H145" t="s">
        <v>15</v>
      </c>
      <c r="I145">
        <v>3</v>
      </c>
      <c r="J145" t="s">
        <v>45</v>
      </c>
      <c r="K145" t="s">
        <v>24</v>
      </c>
      <c r="L145">
        <v>32</v>
      </c>
      <c r="M145" t="str" cm="1">
        <f t="array" ref="M145">_xlfn.IFS(L145&gt;55, "Old", L145&gt;=31, "Middle Age", L145&lt;31, "Adolescent")</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_xlfn.IFS(L150&gt;55, "Old", L150&gt;=31, "Middle Age", L150&lt;31, "Adolescent")</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_xlfn.IFS(L158&gt;55, "Old", L158&gt;=31, "Middle Age", L158&lt;31, "Adolescent")</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15</v>
      </c>
    </row>
    <row r="169" spans="1:14" x14ac:dyDescent="0.2">
      <c r="A169">
        <v>14233</v>
      </c>
      <c r="B169" t="s">
        <v>37</v>
      </c>
      <c r="C169" t="s">
        <v>39</v>
      </c>
      <c r="D169" s="3">
        <v>100000</v>
      </c>
      <c r="E169">
        <v>0</v>
      </c>
      <c r="F169" t="s">
        <v>27</v>
      </c>
      <c r="G169" t="s">
        <v>28</v>
      </c>
      <c r="H169" t="s">
        <v>15</v>
      </c>
      <c r="I169">
        <v>3</v>
      </c>
      <c r="J169" t="s">
        <v>45</v>
      </c>
      <c r="K169" t="s">
        <v>24</v>
      </c>
      <c r="L169">
        <v>35</v>
      </c>
      <c r="M169" t="str" cm="1">
        <f t="array" ref="M169">_xlfn.IFS(L169&gt;55, "Old", L169&gt;=31, "Middle Age", L169&lt;31, "Adolescent")</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_xlfn.IFS(L172&gt;55, "Old", L172&gt;=31, "Middle Age", L172&lt;31, "Adolescent")</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_xlfn.IFS(L173&gt;55, "Old", L173&gt;=31, "Middle Age", L173&lt;31, "Adolescent")</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18</v>
      </c>
    </row>
    <row r="180" spans="1:14" x14ac:dyDescent="0.2">
      <c r="A180">
        <v>14191</v>
      </c>
      <c r="B180" t="s">
        <v>36</v>
      </c>
      <c r="C180" t="s">
        <v>39</v>
      </c>
      <c r="D180" s="3">
        <v>160000</v>
      </c>
      <c r="E180">
        <v>4</v>
      </c>
      <c r="F180" t="s">
        <v>19</v>
      </c>
      <c r="G180" t="s">
        <v>21</v>
      </c>
      <c r="H180" t="s">
        <v>18</v>
      </c>
      <c r="I180">
        <v>2</v>
      </c>
      <c r="J180" t="s">
        <v>45</v>
      </c>
      <c r="K180" t="s">
        <v>17</v>
      </c>
      <c r="L180">
        <v>55</v>
      </c>
      <c r="M180" t="str" cm="1">
        <f t="array" ref="M180">_xlfn.IFS(L180&gt;55, "Old", L180&gt;=31, "Middle Age", L180&lt;31, "Adolescent")</f>
        <v>Middle Age</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_xlfn.IFS(L183&gt;55, "Old", L183&gt;=31, "Middle Age", L183&lt;31, "Adolescent")</f>
        <v>Middle Age</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_xlfn.IFS(L185&gt;55, "Old", L185&gt;=31, "Middle Age", L185&lt;31, "Adolescent")</f>
        <v>Old</v>
      </c>
      <c r="N185" t="s">
        <v>15</v>
      </c>
    </row>
    <row r="186" spans="1:14" x14ac:dyDescent="0.2">
      <c r="A186">
        <v>28918</v>
      </c>
      <c r="B186" t="s">
        <v>36</v>
      </c>
      <c r="C186" t="s">
        <v>38</v>
      </c>
      <c r="D186" s="3">
        <v>130000</v>
      </c>
      <c r="E186">
        <v>4</v>
      </c>
      <c r="F186" t="s">
        <v>27</v>
      </c>
      <c r="G186" t="s">
        <v>28</v>
      </c>
      <c r="H186" t="s">
        <v>18</v>
      </c>
      <c r="I186">
        <v>4</v>
      </c>
      <c r="J186" t="s">
        <v>45</v>
      </c>
      <c r="K186" t="s">
        <v>17</v>
      </c>
      <c r="L186">
        <v>58</v>
      </c>
      <c r="M186" t="str" cm="1">
        <f t="array" ref="M186">_xlfn.IFS(L186&gt;55, "Old", L186&gt;=31, "Middle Age", L186&lt;31, "Adolescent")</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_xlfn.IFS(L188&gt;55, "Old", L188&gt;=31, "Middle Age", L188&lt;31, "Adolescent")</f>
        <v>Old</v>
      </c>
      <c r="N188" t="s">
        <v>15</v>
      </c>
    </row>
    <row r="189" spans="1:14" x14ac:dyDescent="0.2">
      <c r="A189">
        <v>18151</v>
      </c>
      <c r="B189" t="s">
        <v>37</v>
      </c>
      <c r="C189" t="s">
        <v>39</v>
      </c>
      <c r="D189" s="3">
        <v>80000</v>
      </c>
      <c r="E189">
        <v>5</v>
      </c>
      <c r="F189" t="s">
        <v>19</v>
      </c>
      <c r="G189" t="s">
        <v>21</v>
      </c>
      <c r="H189" t="s">
        <v>18</v>
      </c>
      <c r="I189">
        <v>2</v>
      </c>
      <c r="J189" t="s">
        <v>45</v>
      </c>
      <c r="K189" t="s">
        <v>17</v>
      </c>
      <c r="L189">
        <v>59</v>
      </c>
      <c r="M189" t="str" cm="1">
        <f t="array" ref="M189">_xlfn.IFS(L189&gt;55, "Old", L189&gt;=31, "Middle Age", L189&lt;31, "Adolescent")</f>
        <v>Old</v>
      </c>
      <c r="N189" t="s">
        <v>18</v>
      </c>
    </row>
    <row r="190" spans="1:14" x14ac:dyDescent="0.2">
      <c r="A190">
        <v>20606</v>
      </c>
      <c r="B190" t="s">
        <v>36</v>
      </c>
      <c r="C190" t="s">
        <v>38</v>
      </c>
      <c r="D190" s="3">
        <v>70000</v>
      </c>
      <c r="E190">
        <v>0</v>
      </c>
      <c r="F190" t="s">
        <v>13</v>
      </c>
      <c r="G190" t="s">
        <v>21</v>
      </c>
      <c r="H190" t="s">
        <v>15</v>
      </c>
      <c r="I190">
        <v>4</v>
      </c>
      <c r="J190" t="s">
        <v>45</v>
      </c>
      <c r="K190" t="s">
        <v>24</v>
      </c>
      <c r="L190">
        <v>32</v>
      </c>
      <c r="M190" t="str" cm="1">
        <f t="array" ref="M190">_xlfn.IFS(L190&gt;55, "Old", L190&gt;=31, "Middle Age", L190&lt;31, "Adolescent")</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_xlfn.IFS(L192&gt;55, "Old", L192&gt;=31, "Middle Age", L192&lt;31, "Adolescent")</f>
        <v>Middle Age</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15</v>
      </c>
    </row>
    <row r="194" spans="1:14" x14ac:dyDescent="0.2">
      <c r="A194">
        <v>15682</v>
      </c>
      <c r="B194" t="s">
        <v>37</v>
      </c>
      <c r="C194" t="s">
        <v>38</v>
      </c>
      <c r="D194" s="3">
        <v>80000</v>
      </c>
      <c r="E194">
        <v>5</v>
      </c>
      <c r="F194" t="s">
        <v>13</v>
      </c>
      <c r="G194" t="s">
        <v>28</v>
      </c>
      <c r="H194" t="s">
        <v>15</v>
      </c>
      <c r="I194">
        <v>2</v>
      </c>
      <c r="J194" t="s">
        <v>45</v>
      </c>
      <c r="K194" t="s">
        <v>17</v>
      </c>
      <c r="L194">
        <v>62</v>
      </c>
      <c r="M194" t="str" cm="1">
        <f t="array" ref="M194">_xlfn.IFS(L194&gt;55, "Old", L194&gt;=31, "Middle Age", L194&lt;31, "Adolescent")</f>
        <v>Old</v>
      </c>
      <c r="N194" t="s">
        <v>18</v>
      </c>
    </row>
    <row r="195" spans="1:14" x14ac:dyDescent="0.2">
      <c r="A195">
        <v>26032</v>
      </c>
      <c r="B195" t="s">
        <v>36</v>
      </c>
      <c r="C195" t="s">
        <v>38</v>
      </c>
      <c r="D195" s="3">
        <v>70000</v>
      </c>
      <c r="E195">
        <v>5</v>
      </c>
      <c r="F195" t="s">
        <v>13</v>
      </c>
      <c r="G195" t="s">
        <v>21</v>
      </c>
      <c r="H195" t="s">
        <v>15</v>
      </c>
      <c r="I195">
        <v>4</v>
      </c>
      <c r="J195" t="s">
        <v>45</v>
      </c>
      <c r="K195" t="s">
        <v>24</v>
      </c>
      <c r="L195">
        <v>41</v>
      </c>
      <c r="M195" t="str" cm="1">
        <f t="array" ref="M195">_xlfn.IFS(L195&gt;55, "Old", L195&gt;=31, "Middle Age", L195&lt;31, "Adolescent")</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_xlfn.IFS(L199&gt;55, "Old", L199&gt;=31, "Middle Age", L199&lt;31, "Adolescent")</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15</v>
      </c>
    </row>
    <row r="201" spans="1:14" x14ac:dyDescent="0.2">
      <c r="A201">
        <v>11453</v>
      </c>
      <c r="B201" t="s">
        <v>37</v>
      </c>
      <c r="C201" t="s">
        <v>39</v>
      </c>
      <c r="D201" s="3">
        <v>80000</v>
      </c>
      <c r="E201">
        <v>0</v>
      </c>
      <c r="F201" t="s">
        <v>13</v>
      </c>
      <c r="G201" t="s">
        <v>21</v>
      </c>
      <c r="H201" t="s">
        <v>18</v>
      </c>
      <c r="I201">
        <v>3</v>
      </c>
      <c r="J201" t="s">
        <v>45</v>
      </c>
      <c r="K201" t="s">
        <v>24</v>
      </c>
      <c r="L201">
        <v>33</v>
      </c>
      <c r="M201" t="str" cm="1">
        <f t="array" ref="M201">_xlfn.IFS(L201&gt;55, "Old", L201&gt;=31, "Middle Age", L201&lt;31, "Adolescent")</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15</v>
      </c>
    </row>
    <row r="208" spans="1:14" x14ac:dyDescent="0.2">
      <c r="A208">
        <v>11415</v>
      </c>
      <c r="B208" t="s">
        <v>37</v>
      </c>
      <c r="C208" t="s">
        <v>39</v>
      </c>
      <c r="D208" s="3">
        <v>90000</v>
      </c>
      <c r="E208">
        <v>5</v>
      </c>
      <c r="F208" t="s">
        <v>19</v>
      </c>
      <c r="G208" t="s">
        <v>21</v>
      </c>
      <c r="H208" t="s">
        <v>18</v>
      </c>
      <c r="I208">
        <v>2</v>
      </c>
      <c r="J208" t="s">
        <v>45</v>
      </c>
      <c r="K208" t="s">
        <v>17</v>
      </c>
      <c r="L208">
        <v>62</v>
      </c>
      <c r="M208" t="str" cm="1">
        <f t="array" ref="M208">_xlfn.IFS(L208&gt;55, "Old", L208&gt;=31, "Middle Age", L208&lt;31, "Adolescent")</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18</v>
      </c>
    </row>
    <row r="215" spans="1:14" x14ac:dyDescent="0.2">
      <c r="A215">
        <v>11451</v>
      </c>
      <c r="B215" t="s">
        <v>37</v>
      </c>
      <c r="C215" t="s">
        <v>39</v>
      </c>
      <c r="D215" s="3">
        <v>70000</v>
      </c>
      <c r="E215">
        <v>0</v>
      </c>
      <c r="F215" t="s">
        <v>13</v>
      </c>
      <c r="G215" t="s">
        <v>21</v>
      </c>
      <c r="H215" t="s">
        <v>18</v>
      </c>
      <c r="I215">
        <v>4</v>
      </c>
      <c r="J215" t="s">
        <v>45</v>
      </c>
      <c r="K215" t="s">
        <v>24</v>
      </c>
      <c r="L215">
        <v>31</v>
      </c>
      <c r="M215" t="str" cm="1">
        <f t="array" ref="M215">_xlfn.IFS(L215&gt;55, "Old", L215&gt;=31, "Middle Age", L215&lt;31, "Adolescent")</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_xlfn.IFS(L216&gt;55, "Old", L216&gt;=31, "Middle Age", L216&lt;31, "Adolescent")</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18</v>
      </c>
    </row>
    <row r="225" spans="1:14" x14ac:dyDescent="0.2">
      <c r="A225">
        <v>18711</v>
      </c>
      <c r="B225" t="s">
        <v>37</v>
      </c>
      <c r="C225" t="s">
        <v>38</v>
      </c>
      <c r="D225" s="3">
        <v>70000</v>
      </c>
      <c r="E225">
        <v>5</v>
      </c>
      <c r="F225" t="s">
        <v>13</v>
      </c>
      <c r="G225" t="s">
        <v>21</v>
      </c>
      <c r="H225" t="s">
        <v>15</v>
      </c>
      <c r="I225">
        <v>4</v>
      </c>
      <c r="J225" t="s">
        <v>45</v>
      </c>
      <c r="K225" t="s">
        <v>24</v>
      </c>
      <c r="L225">
        <v>39</v>
      </c>
      <c r="M225" t="str" cm="1">
        <f t="array" ref="M225">_xlfn.IFS(L225&gt;55, "Old", L225&gt;=31, "Middle Age", L225&lt;31, "Adolescent")</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_xlfn.IFS(L226&gt;55, "Old", L226&gt;=31, "Middle Age", L226&lt;31, "Adolescent")</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18</v>
      </c>
    </row>
    <row r="231" spans="1:14" x14ac:dyDescent="0.2">
      <c r="A231">
        <v>28915</v>
      </c>
      <c r="B231" t="s">
        <v>37</v>
      </c>
      <c r="C231" t="s">
        <v>39</v>
      </c>
      <c r="D231" s="3">
        <v>80000</v>
      </c>
      <c r="E231">
        <v>5</v>
      </c>
      <c r="F231" t="s">
        <v>27</v>
      </c>
      <c r="G231" t="s">
        <v>28</v>
      </c>
      <c r="H231" t="s">
        <v>15</v>
      </c>
      <c r="I231">
        <v>3</v>
      </c>
      <c r="J231" t="s">
        <v>45</v>
      </c>
      <c r="K231" t="s">
        <v>17</v>
      </c>
      <c r="L231">
        <v>57</v>
      </c>
      <c r="M231" t="str" cm="1">
        <f t="array" ref="M231">_xlfn.IFS(L231&gt;55, "Old", L231&gt;=31, "Middle Age", L231&lt;31, "Adolescent")</f>
        <v>Old</v>
      </c>
      <c r="N231" t="s">
        <v>18</v>
      </c>
    </row>
    <row r="232" spans="1:14" x14ac:dyDescent="0.2">
      <c r="A232">
        <v>22830</v>
      </c>
      <c r="B232" t="s">
        <v>36</v>
      </c>
      <c r="C232" t="s">
        <v>39</v>
      </c>
      <c r="D232" s="3">
        <v>120000</v>
      </c>
      <c r="E232">
        <v>4</v>
      </c>
      <c r="F232" t="s">
        <v>19</v>
      </c>
      <c r="G232" t="s">
        <v>28</v>
      </c>
      <c r="H232" t="s">
        <v>15</v>
      </c>
      <c r="I232">
        <v>3</v>
      </c>
      <c r="J232" t="s">
        <v>45</v>
      </c>
      <c r="K232" t="s">
        <v>17</v>
      </c>
      <c r="L232">
        <v>56</v>
      </c>
      <c r="M232" t="str" cm="1">
        <f t="array" ref="M232">_xlfn.IFS(L232&gt;55, "Old", L232&gt;=31, "Middle Age", L232&lt;31, "Adolescent")</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15</v>
      </c>
    </row>
    <row r="236" spans="1:14" x14ac:dyDescent="0.2">
      <c r="A236">
        <v>24611</v>
      </c>
      <c r="B236" t="s">
        <v>37</v>
      </c>
      <c r="C236" t="s">
        <v>39</v>
      </c>
      <c r="D236" s="3">
        <v>90000</v>
      </c>
      <c r="E236">
        <v>0</v>
      </c>
      <c r="F236" t="s">
        <v>13</v>
      </c>
      <c r="G236" t="s">
        <v>21</v>
      </c>
      <c r="H236" t="s">
        <v>18</v>
      </c>
      <c r="I236">
        <v>4</v>
      </c>
      <c r="J236" t="s">
        <v>45</v>
      </c>
      <c r="K236" t="s">
        <v>24</v>
      </c>
      <c r="L236">
        <v>35</v>
      </c>
      <c r="M236" t="str" cm="1">
        <f t="array" ref="M236">_xlfn.IFS(L236&gt;55, "Old", L236&gt;=31, "Middle Age", L236&lt;31, "Adolescent")</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_xlfn.IFS(L237&gt;55, "Old", L237&gt;=31, "Middle Age", L237&lt;31, "Adolescent")</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18</v>
      </c>
    </row>
    <row r="246" spans="1:14" x14ac:dyDescent="0.2">
      <c r="A246">
        <v>19057</v>
      </c>
      <c r="B246" t="s">
        <v>36</v>
      </c>
      <c r="C246" t="s">
        <v>38</v>
      </c>
      <c r="D246" s="3">
        <v>120000</v>
      </c>
      <c r="E246">
        <v>3</v>
      </c>
      <c r="F246" t="s">
        <v>13</v>
      </c>
      <c r="G246" t="s">
        <v>28</v>
      </c>
      <c r="H246" t="s">
        <v>18</v>
      </c>
      <c r="I246">
        <v>2</v>
      </c>
      <c r="J246" t="s">
        <v>45</v>
      </c>
      <c r="K246" t="s">
        <v>17</v>
      </c>
      <c r="L246">
        <v>52</v>
      </c>
      <c r="M246" t="str" cm="1">
        <f t="array" ref="M246">_xlfn.IFS(L246&gt;55, "Old", L246&gt;=31, "Middle Age", L246&lt;31, "Adolescent")</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15</v>
      </c>
    </row>
    <row r="249" spans="1:14" x14ac:dyDescent="0.2">
      <c r="A249">
        <v>21568</v>
      </c>
      <c r="B249" t="s">
        <v>36</v>
      </c>
      <c r="C249" t="s">
        <v>38</v>
      </c>
      <c r="D249" s="3">
        <v>100000</v>
      </c>
      <c r="E249">
        <v>0</v>
      </c>
      <c r="F249" t="s">
        <v>27</v>
      </c>
      <c r="G249" t="s">
        <v>28</v>
      </c>
      <c r="H249" t="s">
        <v>15</v>
      </c>
      <c r="I249">
        <v>4</v>
      </c>
      <c r="J249" t="s">
        <v>45</v>
      </c>
      <c r="K249" t="s">
        <v>24</v>
      </c>
      <c r="L249">
        <v>34</v>
      </c>
      <c r="M249" t="str" cm="1">
        <f t="array" ref="M249">_xlfn.IFS(L249&gt;55, "Old", L249&gt;=31, "Middle Age", L249&lt;31, "Adolescent")</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_xlfn.IFS(L250&gt;55, "Old", L250&gt;=31, "Middle Age", L250&lt;31, "Adolescent")</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_xlfn.IFS(L252&gt;55, "Old", L252&gt;=31, "Middle Age", L252&lt;31, "Adolescent")</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_xlfn.IFS(L253&gt;55, "Old", L253&gt;=31, "Middle Age", L253&lt;31, "Adolescent")</f>
        <v>Middle Age</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18</v>
      </c>
    </row>
    <row r="255" spans="1:14" x14ac:dyDescent="0.2">
      <c r="A255">
        <v>20598</v>
      </c>
      <c r="B255" t="s">
        <v>36</v>
      </c>
      <c r="C255" t="s">
        <v>39</v>
      </c>
      <c r="D255" s="3">
        <v>100000</v>
      </c>
      <c r="E255">
        <v>3</v>
      </c>
      <c r="F255" t="s">
        <v>29</v>
      </c>
      <c r="G255" t="s">
        <v>21</v>
      </c>
      <c r="H255" t="s">
        <v>15</v>
      </c>
      <c r="I255">
        <v>0</v>
      </c>
      <c r="J255" t="s">
        <v>45</v>
      </c>
      <c r="K255" t="s">
        <v>17</v>
      </c>
      <c r="L255">
        <v>59</v>
      </c>
      <c r="M255" t="str" cm="1">
        <f t="array" ref="M255">_xlfn.IFS(L255&gt;55, "Old", L255&gt;=31, "Middle Age", L255&lt;31, "Adolescent")</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_xlfn.IFS(L256&gt;55, "Old", L256&gt;=31, "Middle Age", L256&lt;31, "Adolescent")</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15</v>
      </c>
    </row>
    <row r="260" spans="1:14" x14ac:dyDescent="0.2">
      <c r="A260">
        <v>14193</v>
      </c>
      <c r="B260" t="s">
        <v>37</v>
      </c>
      <c r="C260" t="s">
        <v>38</v>
      </c>
      <c r="D260" s="3">
        <v>100000</v>
      </c>
      <c r="E260">
        <v>3</v>
      </c>
      <c r="F260" t="s">
        <v>19</v>
      </c>
      <c r="G260" t="s">
        <v>28</v>
      </c>
      <c r="H260" t="s">
        <v>15</v>
      </c>
      <c r="I260">
        <v>4</v>
      </c>
      <c r="J260" t="s">
        <v>45</v>
      </c>
      <c r="K260" t="s">
        <v>17</v>
      </c>
      <c r="L260">
        <v>56</v>
      </c>
      <c r="M260" t="str" cm="1">
        <f t="array" ref="M260">_xlfn.IFS(L260&gt;55, "Old", L260&gt;=31, "Middle Age", L260&lt;31, "Adolescent")</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18</v>
      </c>
    </row>
    <row r="265" spans="1:14" x14ac:dyDescent="0.2">
      <c r="A265">
        <v>23419</v>
      </c>
      <c r="B265" t="s">
        <v>37</v>
      </c>
      <c r="C265" t="s">
        <v>38</v>
      </c>
      <c r="D265" s="3">
        <v>70000</v>
      </c>
      <c r="E265">
        <v>5</v>
      </c>
      <c r="F265" t="s">
        <v>13</v>
      </c>
      <c r="G265" t="s">
        <v>21</v>
      </c>
      <c r="H265" t="s">
        <v>15</v>
      </c>
      <c r="I265">
        <v>3</v>
      </c>
      <c r="J265" t="s">
        <v>45</v>
      </c>
      <c r="K265" t="s">
        <v>24</v>
      </c>
      <c r="L265">
        <v>39</v>
      </c>
      <c r="M265" t="str" cm="1">
        <f t="array" ref="M265">_xlfn.IFS(L265&gt;55, "Old", L265&gt;=31, "Middle Age", L265&lt;31, "Adolescent")</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15</v>
      </c>
    </row>
    <row r="280" spans="1:14" x14ac:dyDescent="0.2">
      <c r="A280">
        <v>20625</v>
      </c>
      <c r="B280" t="s">
        <v>36</v>
      </c>
      <c r="C280" t="s">
        <v>39</v>
      </c>
      <c r="D280" s="3">
        <v>100000</v>
      </c>
      <c r="E280">
        <v>0</v>
      </c>
      <c r="F280" t="s">
        <v>27</v>
      </c>
      <c r="G280" t="s">
        <v>28</v>
      </c>
      <c r="H280" t="s">
        <v>15</v>
      </c>
      <c r="I280">
        <v>3</v>
      </c>
      <c r="J280" t="s">
        <v>45</v>
      </c>
      <c r="K280" t="s">
        <v>24</v>
      </c>
      <c r="L280">
        <v>35</v>
      </c>
      <c r="M280" t="str" cm="1">
        <f t="array" ref="M280">_xlfn.IFS(L280&gt;55, "Old", L280&gt;=31, "Middle Age", L280&lt;31, "Adolescent")</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15</v>
      </c>
    </row>
    <row r="297" spans="1:14" x14ac:dyDescent="0.2">
      <c r="A297">
        <v>21557</v>
      </c>
      <c r="B297" t="s">
        <v>37</v>
      </c>
      <c r="C297" t="s">
        <v>38</v>
      </c>
      <c r="D297" s="3">
        <v>110000</v>
      </c>
      <c r="E297">
        <v>0</v>
      </c>
      <c r="F297" t="s">
        <v>19</v>
      </c>
      <c r="G297" t="s">
        <v>28</v>
      </c>
      <c r="H297" t="s">
        <v>15</v>
      </c>
      <c r="I297">
        <v>3</v>
      </c>
      <c r="J297" t="s">
        <v>45</v>
      </c>
      <c r="K297" t="s">
        <v>24</v>
      </c>
      <c r="L297">
        <v>32</v>
      </c>
      <c r="M297" t="str" cm="1">
        <f t="array" ref="M297">_xlfn.IFS(L297&gt;55, "Old", L297&gt;=31, "Middle Age", L297&lt;31, "Adolescent")</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_xlfn.IFS(L301&gt;55, "Old", L301&gt;=31, "Middle Age", L301&lt;31, "Adolescent")</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_xlfn.IFS(L302&gt;55, "Old", L302&gt;=31, "Middle Age", L302&lt;31, "Adolescent")</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_xlfn.IFS(L304&gt;55, "Old", L304&gt;=31, "Middle Age", L304&lt;31, "Adolescent")</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_xlfn.IFS(L307&gt;55, "Old", L307&gt;=31, "Middle Age", L307&lt;31, "Adolescent")</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_xlfn.IFS(L309&gt;55, "Old", L309&gt;=31, "Middle Age", L309&lt;31, "Adolescent")</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_xlfn.IFS(L314&gt;55, "Old", L314&gt;=31, "Middle Age", L314&lt;31, "Adolescent")</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_xlfn.IFS(L318&gt;55, "Old", L318&gt;=31, "Middle Age", L318&lt;31, "Adolescent")</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15</v>
      </c>
    </row>
    <row r="320" spans="1:14" x14ac:dyDescent="0.2">
      <c r="A320">
        <v>19066</v>
      </c>
      <c r="B320" t="s">
        <v>36</v>
      </c>
      <c r="C320" t="s">
        <v>39</v>
      </c>
      <c r="D320" s="3">
        <v>130000</v>
      </c>
      <c r="E320">
        <v>4</v>
      </c>
      <c r="F320" t="s">
        <v>19</v>
      </c>
      <c r="G320" t="s">
        <v>21</v>
      </c>
      <c r="H320" t="s">
        <v>18</v>
      </c>
      <c r="I320">
        <v>3</v>
      </c>
      <c r="J320" t="s">
        <v>45</v>
      </c>
      <c r="K320" t="s">
        <v>17</v>
      </c>
      <c r="L320">
        <v>54</v>
      </c>
      <c r="M320" t="str" cm="1">
        <f t="array" ref="M320">_xlfn.IFS(L320&gt;55, "Old", L320&gt;=31, "Middle Age", L320&lt;31, "Adolescent")</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18</v>
      </c>
    </row>
    <row r="331" spans="1:14" x14ac:dyDescent="0.2">
      <c r="A331">
        <v>12663</v>
      </c>
      <c r="B331" t="s">
        <v>36</v>
      </c>
      <c r="C331" t="s">
        <v>38</v>
      </c>
      <c r="D331" s="3">
        <v>90000</v>
      </c>
      <c r="E331">
        <v>5</v>
      </c>
      <c r="F331" t="s">
        <v>29</v>
      </c>
      <c r="G331" t="s">
        <v>14</v>
      </c>
      <c r="H331" t="s">
        <v>15</v>
      </c>
      <c r="I331">
        <v>2</v>
      </c>
      <c r="J331" t="s">
        <v>45</v>
      </c>
      <c r="K331" t="s">
        <v>17</v>
      </c>
      <c r="L331">
        <v>59</v>
      </c>
      <c r="M331" t="str" cm="1">
        <f t="array" ref="M331">_xlfn.IFS(L331&gt;55, "Old", L331&gt;=31, "Middle Age", L331&lt;31, "Adolescent")</f>
        <v>Old</v>
      </c>
      <c r="N331" t="s">
        <v>18</v>
      </c>
    </row>
    <row r="332" spans="1:14" x14ac:dyDescent="0.2">
      <c r="A332">
        <v>24898</v>
      </c>
      <c r="B332" t="s">
        <v>37</v>
      </c>
      <c r="C332" t="s">
        <v>38</v>
      </c>
      <c r="D332" s="3">
        <v>80000</v>
      </c>
      <c r="E332">
        <v>0</v>
      </c>
      <c r="F332" t="s">
        <v>13</v>
      </c>
      <c r="G332" t="s">
        <v>21</v>
      </c>
      <c r="H332" t="s">
        <v>15</v>
      </c>
      <c r="I332">
        <v>3</v>
      </c>
      <c r="J332" t="s">
        <v>45</v>
      </c>
      <c r="K332" t="s">
        <v>24</v>
      </c>
      <c r="L332">
        <v>32</v>
      </c>
      <c r="M332" t="str" cm="1">
        <f t="array" ref="M332">_xlfn.IFS(L332&gt;55, "Old", L332&gt;=31, "Middle Age", L332&lt;31, "Adolescent")</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_xlfn.IFS(L341&gt;55, "Old", L341&gt;=31, "Middle Age", L341&lt;31, "Adolescent")</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18</v>
      </c>
    </row>
    <row r="357" spans="1:14" x14ac:dyDescent="0.2">
      <c r="A357">
        <v>17238</v>
      </c>
      <c r="B357" t="s">
        <v>37</v>
      </c>
      <c r="C357" t="s">
        <v>39</v>
      </c>
      <c r="D357" s="3">
        <v>80000</v>
      </c>
      <c r="E357">
        <v>0</v>
      </c>
      <c r="F357" t="s">
        <v>13</v>
      </c>
      <c r="G357" t="s">
        <v>21</v>
      </c>
      <c r="H357" t="s">
        <v>15</v>
      </c>
      <c r="I357">
        <v>3</v>
      </c>
      <c r="J357" t="s">
        <v>45</v>
      </c>
      <c r="K357" t="s">
        <v>24</v>
      </c>
      <c r="L357">
        <v>32</v>
      </c>
      <c r="M357" t="str" cm="1">
        <f t="array" ref="M357">_xlfn.IFS(L357&gt;55, "Old", L357&gt;=31, "Middle Age", L357&lt;31, "Adolescent")</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_xlfn.IFS(L360&gt;55, "Old", L360&gt;=31, "Middle Age", L360&lt;31, "Adolescent")</f>
        <v>Old</v>
      </c>
      <c r="N360" t="s">
        <v>15</v>
      </c>
    </row>
    <row r="361" spans="1:14" x14ac:dyDescent="0.2">
      <c r="A361">
        <v>17230</v>
      </c>
      <c r="B361" t="s">
        <v>36</v>
      </c>
      <c r="C361" t="s">
        <v>39</v>
      </c>
      <c r="D361" s="3">
        <v>80000</v>
      </c>
      <c r="E361">
        <v>0</v>
      </c>
      <c r="F361" t="s">
        <v>13</v>
      </c>
      <c r="G361" t="s">
        <v>21</v>
      </c>
      <c r="H361" t="s">
        <v>15</v>
      </c>
      <c r="I361">
        <v>3</v>
      </c>
      <c r="J361" t="s">
        <v>45</v>
      </c>
      <c r="K361" t="s">
        <v>24</v>
      </c>
      <c r="L361">
        <v>30</v>
      </c>
      <c r="M361" t="str" cm="1">
        <f t="array" ref="M361">_xlfn.IFS(L361&gt;55, "Old", L361&gt;=31, "Middle Age", L361&lt;31, "Adolescent")</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_xlfn.IFS(L365&gt;55, "Old", L365&gt;=31, "Middle Age", L365&lt;31, "Adolescent")</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_xlfn.IFS(L370&gt;55, "Old", L370&gt;=31, "Middle Age", L370&lt;31, "Adolescent")</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15</v>
      </c>
    </row>
    <row r="372" spans="1:14" x14ac:dyDescent="0.2">
      <c r="A372">
        <v>17324</v>
      </c>
      <c r="B372" t="s">
        <v>36</v>
      </c>
      <c r="C372" t="s">
        <v>38</v>
      </c>
      <c r="D372" s="3">
        <v>100000</v>
      </c>
      <c r="E372">
        <v>4</v>
      </c>
      <c r="F372" t="s">
        <v>13</v>
      </c>
      <c r="G372" t="s">
        <v>21</v>
      </c>
      <c r="H372" t="s">
        <v>15</v>
      </c>
      <c r="I372">
        <v>1</v>
      </c>
      <c r="J372" t="s">
        <v>45</v>
      </c>
      <c r="K372" t="s">
        <v>24</v>
      </c>
      <c r="L372">
        <v>46</v>
      </c>
      <c r="M372" t="str" cm="1">
        <f t="array" ref="M372">_xlfn.IFS(L372&gt;55, "Old", L372&gt;=31, "Middle Age", L372&lt;31, "Adolescent")</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_xlfn.IFS(L377&gt;55, "Old", L377&gt;=31, "Middle Age", L377&lt;31, "Adolescent")</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_xlfn.IFS(L378&gt;55, "Old", L378&gt;=31, "Middle Age", L378&lt;31, "Adolescent")</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_xlfn.IFS(L380&gt;55, "Old", L380&gt;=31, "Middle Age", L380&lt;31, "Adolescent")</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18</v>
      </c>
    </row>
    <row r="382" spans="1:14" x14ac:dyDescent="0.2">
      <c r="A382">
        <v>13620</v>
      </c>
      <c r="B382" t="s">
        <v>37</v>
      </c>
      <c r="C382" t="s">
        <v>39</v>
      </c>
      <c r="D382" s="3">
        <v>70000</v>
      </c>
      <c r="E382">
        <v>0</v>
      </c>
      <c r="F382" t="s">
        <v>13</v>
      </c>
      <c r="G382" t="s">
        <v>21</v>
      </c>
      <c r="H382" t="s">
        <v>18</v>
      </c>
      <c r="I382">
        <v>3</v>
      </c>
      <c r="J382" t="s">
        <v>45</v>
      </c>
      <c r="K382" t="s">
        <v>24</v>
      </c>
      <c r="L382">
        <v>30</v>
      </c>
      <c r="M382" t="str" cm="1">
        <f t="array" ref="M382">_xlfn.IFS(L382&gt;55, "Old", L382&gt;=31, "Middle Age", L382&lt;31, "Adolescent")</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_xlfn.IFS(L383&gt;55, "Old", L383&gt;=31, "Middle Age", L383&lt;31, "Adolescent")</f>
        <v>Old</v>
      </c>
      <c r="N383" t="s">
        <v>18</v>
      </c>
    </row>
    <row r="384" spans="1:14" x14ac:dyDescent="0.2">
      <c r="A384">
        <v>13586</v>
      </c>
      <c r="B384" t="s">
        <v>36</v>
      </c>
      <c r="C384" t="s">
        <v>39</v>
      </c>
      <c r="D384" s="3">
        <v>80000</v>
      </c>
      <c r="E384">
        <v>4</v>
      </c>
      <c r="F384" t="s">
        <v>19</v>
      </c>
      <c r="G384" t="s">
        <v>21</v>
      </c>
      <c r="H384" t="s">
        <v>15</v>
      </c>
      <c r="I384">
        <v>2</v>
      </c>
      <c r="J384" t="s">
        <v>45</v>
      </c>
      <c r="K384" t="s">
        <v>17</v>
      </c>
      <c r="L384">
        <v>53</v>
      </c>
      <c r="M384" t="str" cm="1">
        <f t="array" ref="M384">_xlfn.IFS(L384&gt;55, "Old", L384&gt;=31, "Middle Age", L384&lt;31, "Adolescent")</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18</v>
      </c>
    </row>
    <row r="388" spans="1:14" x14ac:dyDescent="0.2">
      <c r="A388">
        <v>28957</v>
      </c>
      <c r="B388" t="s">
        <v>37</v>
      </c>
      <c r="C388" t="s">
        <v>38</v>
      </c>
      <c r="D388" s="3">
        <v>120000</v>
      </c>
      <c r="E388">
        <v>0</v>
      </c>
      <c r="F388" t="s">
        <v>29</v>
      </c>
      <c r="G388" t="s">
        <v>21</v>
      </c>
      <c r="H388" t="s">
        <v>15</v>
      </c>
      <c r="I388">
        <v>4</v>
      </c>
      <c r="J388" t="s">
        <v>45</v>
      </c>
      <c r="K388" t="s">
        <v>24</v>
      </c>
      <c r="L388">
        <v>34</v>
      </c>
      <c r="M388" t="str" cm="1">
        <f t="array" ref="M388">_xlfn.IFS(L388&gt;55, "Old", L388&gt;=31, "Middle Age", L388&lt;31, "Adolescent")</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_xlfn.IFS(L390&gt;55, "Old", L390&gt;=31, "Middle Age", L390&lt;31, "Adolescent")</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_xlfn.IFS(L399&gt;55, "Old", L399&gt;=31, "Middle Age", L399&lt;31, "Adolescent")</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15</v>
      </c>
    </row>
    <row r="402" spans="1:14" x14ac:dyDescent="0.2">
      <c r="A402">
        <v>25792</v>
      </c>
      <c r="B402" t="s">
        <v>37</v>
      </c>
      <c r="C402" t="s">
        <v>38</v>
      </c>
      <c r="D402" s="3">
        <v>110000</v>
      </c>
      <c r="E402">
        <v>3</v>
      </c>
      <c r="F402" t="s">
        <v>13</v>
      </c>
      <c r="G402" t="s">
        <v>28</v>
      </c>
      <c r="H402" t="s">
        <v>15</v>
      </c>
      <c r="I402">
        <v>4</v>
      </c>
      <c r="J402" t="s">
        <v>45</v>
      </c>
      <c r="K402" t="s">
        <v>17</v>
      </c>
      <c r="L402">
        <v>53</v>
      </c>
      <c r="M402" t="str" cm="1">
        <f t="array" ref="M402">_xlfn.IFS(L402&gt;55, "Old", L402&gt;=31, "Middle Age", L402&lt;31, "Adolescent")</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_xlfn.IFS(L403&gt;55, "Old", L403&gt;=31, "Middle Age", L403&lt;31, "Adolescent")</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_xlfn.IFS(L415&gt;55, "Old", L415&gt;=31, "Middle Age", L415&lt;31, "Adolescent")</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_xlfn.IFS(L419&gt;55, "Old", L419&gt;=31, "Middle Age", L419&lt;31, "Adolescent")</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15</v>
      </c>
    </row>
    <row r="422" spans="1:14" x14ac:dyDescent="0.2">
      <c r="A422">
        <v>18153</v>
      </c>
      <c r="B422" t="s">
        <v>36</v>
      </c>
      <c r="C422" t="s">
        <v>38</v>
      </c>
      <c r="D422" s="3">
        <v>100000</v>
      </c>
      <c r="E422">
        <v>2</v>
      </c>
      <c r="F422" t="s">
        <v>13</v>
      </c>
      <c r="G422" t="s">
        <v>28</v>
      </c>
      <c r="H422" t="s">
        <v>15</v>
      </c>
      <c r="I422">
        <v>4</v>
      </c>
      <c r="J422" t="s">
        <v>45</v>
      </c>
      <c r="K422" t="s">
        <v>17</v>
      </c>
      <c r="L422">
        <v>59</v>
      </c>
      <c r="M422" t="str" cm="1">
        <f t="array" ref="M422">_xlfn.IFS(L422&gt;55, "Old", L422&gt;=31, "Middle Age", L422&lt;31, "Adolescent")</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18</v>
      </c>
    </row>
    <row r="424" spans="1:14" x14ac:dyDescent="0.2">
      <c r="A424">
        <v>24901</v>
      </c>
      <c r="B424" t="s">
        <v>37</v>
      </c>
      <c r="C424" t="s">
        <v>39</v>
      </c>
      <c r="D424" s="3">
        <v>110000</v>
      </c>
      <c r="E424">
        <v>0</v>
      </c>
      <c r="F424" t="s">
        <v>19</v>
      </c>
      <c r="G424" t="s">
        <v>28</v>
      </c>
      <c r="H424" t="s">
        <v>18</v>
      </c>
      <c r="I424">
        <v>3</v>
      </c>
      <c r="J424" t="s">
        <v>45</v>
      </c>
      <c r="K424" t="s">
        <v>24</v>
      </c>
      <c r="L424">
        <v>32</v>
      </c>
      <c r="M424" t="str" cm="1">
        <f t="array" ref="M424">_xlfn.IFS(L424&gt;55, "Old", L424&gt;=31, "Middle Age", L424&lt;31, "Adolescent")</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_xlfn.IFS(L427&gt;55, "Old", L427&gt;=31, "Middle Age", L427&lt;31, "Adolescent")</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_xlfn.IFS(L432&gt;55, "Old", L432&gt;=31, "Middle Age", L432&lt;31, "Adolescent")</f>
        <v>Middle Age</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15</v>
      </c>
    </row>
    <row r="434" spans="1:14" x14ac:dyDescent="0.2">
      <c r="A434">
        <v>21891</v>
      </c>
      <c r="B434" t="s">
        <v>36</v>
      </c>
      <c r="C434" t="s">
        <v>38</v>
      </c>
      <c r="D434" s="3">
        <v>110000</v>
      </c>
      <c r="E434">
        <v>0</v>
      </c>
      <c r="F434" t="s">
        <v>27</v>
      </c>
      <c r="G434" t="s">
        <v>28</v>
      </c>
      <c r="H434" t="s">
        <v>15</v>
      </c>
      <c r="I434">
        <v>3</v>
      </c>
      <c r="J434" t="s">
        <v>45</v>
      </c>
      <c r="K434" t="s">
        <v>24</v>
      </c>
      <c r="L434">
        <v>34</v>
      </c>
      <c r="M434" t="str" cm="1">
        <f t="array" ref="M434">_xlfn.IFS(L434&gt;55, "Old", L434&gt;=31, "Middle Age", L434&lt;31, "Adolescent")</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_xlfn.IFS(L437&gt;55, "Old", L437&gt;=31, "Middle Age", L437&lt;31, "Adolescent")</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18</v>
      </c>
    </row>
    <row r="442" spans="1:14" x14ac:dyDescent="0.2">
      <c r="A442">
        <v>21561</v>
      </c>
      <c r="B442" t="s">
        <v>37</v>
      </c>
      <c r="C442" t="s">
        <v>39</v>
      </c>
      <c r="D442" s="3">
        <v>90000</v>
      </c>
      <c r="E442">
        <v>0</v>
      </c>
      <c r="F442" t="s">
        <v>13</v>
      </c>
      <c r="G442" t="s">
        <v>21</v>
      </c>
      <c r="H442" t="s">
        <v>18</v>
      </c>
      <c r="I442">
        <v>3</v>
      </c>
      <c r="J442" t="s">
        <v>45</v>
      </c>
      <c r="K442" t="s">
        <v>24</v>
      </c>
      <c r="L442">
        <v>34</v>
      </c>
      <c r="M442" t="str" cm="1">
        <f t="array" ref="M442">_xlfn.IFS(L442&gt;55, "Old", L442&gt;=31, "Middle Age", L442&lt;31, "Adolescent")</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15</v>
      </c>
    </row>
    <row r="448" spans="1:14" x14ac:dyDescent="0.2">
      <c r="A448">
        <v>14278</v>
      </c>
      <c r="B448" t="s">
        <v>36</v>
      </c>
      <c r="C448" t="s">
        <v>38</v>
      </c>
      <c r="D448" s="3">
        <v>130000</v>
      </c>
      <c r="E448">
        <v>0</v>
      </c>
      <c r="F448" t="s">
        <v>31</v>
      </c>
      <c r="G448" t="s">
        <v>28</v>
      </c>
      <c r="H448" t="s">
        <v>15</v>
      </c>
      <c r="I448">
        <v>1</v>
      </c>
      <c r="J448" t="s">
        <v>45</v>
      </c>
      <c r="K448" t="s">
        <v>24</v>
      </c>
      <c r="L448">
        <v>48</v>
      </c>
      <c r="M448" t="str" cm="1">
        <f t="array" ref="M448">_xlfn.IFS(L448&gt;55, "Old", L448&gt;=31, "Middle Age", L448&lt;31, "Adolescent")</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_xlfn.IFS(L454&gt;55, "Old", L454&gt;=31, "Middle Age", L454&lt;31, "Adolescent")</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_xlfn.IFS(L459&gt;55, "Old", L459&gt;=31, "Middle Age", L459&lt;31, "Adolescent")</f>
        <v>Old</v>
      </c>
      <c r="N459" t="s">
        <v>18</v>
      </c>
    </row>
    <row r="460" spans="1:14" x14ac:dyDescent="0.2">
      <c r="A460">
        <v>21560</v>
      </c>
      <c r="B460" t="s">
        <v>36</v>
      </c>
      <c r="C460" t="s">
        <v>39</v>
      </c>
      <c r="D460" s="3">
        <v>120000</v>
      </c>
      <c r="E460">
        <v>0</v>
      </c>
      <c r="F460" t="s">
        <v>29</v>
      </c>
      <c r="G460" t="s">
        <v>21</v>
      </c>
      <c r="H460" t="s">
        <v>15</v>
      </c>
      <c r="I460">
        <v>4</v>
      </c>
      <c r="J460" t="s">
        <v>45</v>
      </c>
      <c r="K460" t="s">
        <v>24</v>
      </c>
      <c r="L460">
        <v>32</v>
      </c>
      <c r="M460" t="str" cm="1">
        <f t="array" ref="M460">_xlfn.IFS(L460&gt;55, "Old", L460&gt;=31, "Middle Age", L460&lt;31, "Adolescent")</f>
        <v>Middle Age</v>
      </c>
      <c r="N460" t="s">
        <v>15</v>
      </c>
    </row>
    <row r="461" spans="1:14" x14ac:dyDescent="0.2">
      <c r="A461">
        <v>21554</v>
      </c>
      <c r="B461" t="s">
        <v>37</v>
      </c>
      <c r="C461" t="s">
        <v>38</v>
      </c>
      <c r="D461" s="3">
        <v>80000</v>
      </c>
      <c r="E461">
        <v>0</v>
      </c>
      <c r="F461" t="s">
        <v>13</v>
      </c>
      <c r="G461" t="s">
        <v>21</v>
      </c>
      <c r="H461" t="s">
        <v>18</v>
      </c>
      <c r="I461">
        <v>3</v>
      </c>
      <c r="J461" t="s">
        <v>45</v>
      </c>
      <c r="K461" t="s">
        <v>24</v>
      </c>
      <c r="L461">
        <v>33</v>
      </c>
      <c r="M461" t="str" cm="1">
        <f t="array" ref="M461">_xlfn.IFS(L461&gt;55, "Old", L461&gt;=31, "Middle Age", L461&lt;31, "Adolescent")</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_xlfn.IFS(L467&gt;55, "Old", L467&gt;=31, "Middle Age", L467&lt;31, "Adolescent")</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_xlfn.IFS(L471&gt;55, "Old", L471&gt;=31, "Middle Age", L471&lt;31, "Adolescent")</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_xlfn.IFS(L477&gt;55, "Old", L477&gt;=31, "Middle Age", L477&lt;31, "Adolescent")</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_xlfn.IFS(L485&gt;55, "Old", L485&gt;=31, "Middle Age", L485&lt;31, "Adolescent")</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18</v>
      </c>
    </row>
    <row r="488" spans="1:14" x14ac:dyDescent="0.2">
      <c r="A488">
        <v>26415</v>
      </c>
      <c r="B488" t="s">
        <v>36</v>
      </c>
      <c r="C488" t="s">
        <v>38</v>
      </c>
      <c r="D488" s="3">
        <v>90000</v>
      </c>
      <c r="E488">
        <v>4</v>
      </c>
      <c r="F488" t="s">
        <v>29</v>
      </c>
      <c r="G488" t="s">
        <v>14</v>
      </c>
      <c r="H488" t="s">
        <v>15</v>
      </c>
      <c r="I488">
        <v>4</v>
      </c>
      <c r="J488" t="s">
        <v>45</v>
      </c>
      <c r="K488" t="s">
        <v>17</v>
      </c>
      <c r="L488">
        <v>58</v>
      </c>
      <c r="M488" t="str" cm="1">
        <f t="array" ref="M488">_xlfn.IFS(L488&gt;55, "Old", L488&gt;=31, "Middle Age", L488&lt;31, "Adolescent")</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15</v>
      </c>
    </row>
    <row r="495" spans="1:14" x14ac:dyDescent="0.2">
      <c r="A495">
        <v>23707</v>
      </c>
      <c r="B495" t="s">
        <v>37</v>
      </c>
      <c r="C495" t="s">
        <v>39</v>
      </c>
      <c r="D495" s="3">
        <v>70000</v>
      </c>
      <c r="E495">
        <v>5</v>
      </c>
      <c r="F495" t="s">
        <v>13</v>
      </c>
      <c r="G495" t="s">
        <v>28</v>
      </c>
      <c r="H495" t="s">
        <v>15</v>
      </c>
      <c r="I495">
        <v>3</v>
      </c>
      <c r="J495" t="s">
        <v>45</v>
      </c>
      <c r="K495" t="s">
        <v>32</v>
      </c>
      <c r="L495">
        <v>60</v>
      </c>
      <c r="M495" t="str" cm="1">
        <f t="array" ref="M495">_xlfn.IFS(L495&gt;55, "Old", L495&gt;=31, "Middle Age", L495&lt;31, "Adolescent")</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18</v>
      </c>
    </row>
    <row r="497" spans="1:14" x14ac:dyDescent="0.2">
      <c r="A497">
        <v>24981</v>
      </c>
      <c r="B497" t="s">
        <v>36</v>
      </c>
      <c r="C497" t="s">
        <v>39</v>
      </c>
      <c r="D497" s="3">
        <v>60000</v>
      </c>
      <c r="E497">
        <v>2</v>
      </c>
      <c r="F497" t="s">
        <v>19</v>
      </c>
      <c r="G497" t="s">
        <v>21</v>
      </c>
      <c r="H497" t="s">
        <v>15</v>
      </c>
      <c r="I497">
        <v>2</v>
      </c>
      <c r="J497" t="s">
        <v>45</v>
      </c>
      <c r="K497" t="s">
        <v>32</v>
      </c>
      <c r="L497">
        <v>56</v>
      </c>
      <c r="M497" t="str" cm="1">
        <f t="array" ref="M497">_xlfn.IFS(L497&gt;55, "Old", L497&gt;=31, "Middle Age", L497&lt;31, "Adolescent")</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_xlfn.IFS(L513&gt;55, "Old", L513&gt;=31, "Middle Age", L513&lt;31, "Adolescent")</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15</v>
      </c>
    </row>
    <row r="515" spans="1:14" x14ac:dyDescent="0.2">
      <c r="A515">
        <v>13353</v>
      </c>
      <c r="B515" t="s">
        <v>37</v>
      </c>
      <c r="C515" t="s">
        <v>38</v>
      </c>
      <c r="D515" s="3">
        <v>60000</v>
      </c>
      <c r="E515">
        <v>4</v>
      </c>
      <c r="F515" t="s">
        <v>31</v>
      </c>
      <c r="G515" t="s">
        <v>28</v>
      </c>
      <c r="H515" t="s">
        <v>15</v>
      </c>
      <c r="I515">
        <v>2</v>
      </c>
      <c r="J515" t="s">
        <v>45</v>
      </c>
      <c r="K515" t="s">
        <v>32</v>
      </c>
      <c r="L515">
        <v>61</v>
      </c>
      <c r="M515" t="str" cm="1">
        <f t="array" ref="M515">_xlfn.IFS(L515&gt;55, "Old", L515&gt;=31, "Middle Age", L515&lt;31, "Adolescent")</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_xlfn.IFS(L521&gt;55, "Old", L521&gt;=31, "Middle Age", L521&lt;31, "Adolescent")</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18</v>
      </c>
    </row>
    <row r="523" spans="1:14" x14ac:dyDescent="0.2">
      <c r="A523">
        <v>18976</v>
      </c>
      <c r="B523" t="s">
        <v>37</v>
      </c>
      <c r="C523" t="s">
        <v>39</v>
      </c>
      <c r="D523" s="3">
        <v>40000</v>
      </c>
      <c r="E523">
        <v>4</v>
      </c>
      <c r="F523" t="s">
        <v>27</v>
      </c>
      <c r="G523" t="s">
        <v>21</v>
      </c>
      <c r="H523" t="s">
        <v>15</v>
      </c>
      <c r="I523">
        <v>2</v>
      </c>
      <c r="J523" t="s">
        <v>45</v>
      </c>
      <c r="K523" t="s">
        <v>32</v>
      </c>
      <c r="L523">
        <v>62</v>
      </c>
      <c r="M523" t="str" cm="1">
        <f t="array" ref="M523">_xlfn.IFS(L523&gt;55, "Old", L523&gt;=31, "Middle Age", L523&lt;31, "Adolescent")</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_xlfn.IFS(L526&gt;55, "Old", L526&gt;=31, "Middle Age", L526&lt;31, "Adolescent")</f>
        <v>Old</v>
      </c>
      <c r="N526" t="s">
        <v>18</v>
      </c>
    </row>
    <row r="527" spans="1:14" x14ac:dyDescent="0.2">
      <c r="A527">
        <v>16791</v>
      </c>
      <c r="B527" t="s">
        <v>37</v>
      </c>
      <c r="C527" t="s">
        <v>39</v>
      </c>
      <c r="D527" s="3">
        <v>60000</v>
      </c>
      <c r="E527">
        <v>5</v>
      </c>
      <c r="F527" t="s">
        <v>13</v>
      </c>
      <c r="G527" t="s">
        <v>28</v>
      </c>
      <c r="H527" t="s">
        <v>15</v>
      </c>
      <c r="I527">
        <v>3</v>
      </c>
      <c r="J527" t="s">
        <v>45</v>
      </c>
      <c r="K527" t="s">
        <v>32</v>
      </c>
      <c r="L527">
        <v>59</v>
      </c>
      <c r="M527" t="str" cm="1">
        <f t="array" ref="M527">_xlfn.IFS(L527&gt;55, "Old", L527&gt;=31, "Middle Age", L527&lt;31, "Adolescent")</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18</v>
      </c>
    </row>
    <row r="531" spans="1:14" x14ac:dyDescent="0.2">
      <c r="A531">
        <v>13233</v>
      </c>
      <c r="B531" t="s">
        <v>36</v>
      </c>
      <c r="C531" t="s">
        <v>39</v>
      </c>
      <c r="D531" s="3">
        <v>60000</v>
      </c>
      <c r="E531">
        <v>2</v>
      </c>
      <c r="F531" t="s">
        <v>19</v>
      </c>
      <c r="G531" t="s">
        <v>21</v>
      </c>
      <c r="H531" t="s">
        <v>15</v>
      </c>
      <c r="I531">
        <v>1</v>
      </c>
      <c r="J531" t="s">
        <v>45</v>
      </c>
      <c r="K531" t="s">
        <v>32</v>
      </c>
      <c r="L531">
        <v>57</v>
      </c>
      <c r="M531" t="str" cm="1">
        <f t="array" ref="M531">_xlfn.IFS(L531&gt;55, "Old", L531&gt;=31, "Middle Age", L531&lt;31, "Adolescent")</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15</v>
      </c>
    </row>
    <row r="535" spans="1:14" x14ac:dyDescent="0.2">
      <c r="A535">
        <v>24941</v>
      </c>
      <c r="B535" t="s">
        <v>36</v>
      </c>
      <c r="C535" t="s">
        <v>39</v>
      </c>
      <c r="D535" s="3">
        <v>60000</v>
      </c>
      <c r="E535">
        <v>3</v>
      </c>
      <c r="F535" t="s">
        <v>13</v>
      </c>
      <c r="G535" t="s">
        <v>28</v>
      </c>
      <c r="H535" t="s">
        <v>15</v>
      </c>
      <c r="I535">
        <v>2</v>
      </c>
      <c r="J535" t="s">
        <v>45</v>
      </c>
      <c r="K535" t="s">
        <v>32</v>
      </c>
      <c r="L535">
        <v>66</v>
      </c>
      <c r="M535" t="str" cm="1">
        <f t="array" ref="M535">_xlfn.IFS(L535&gt;55, "Old", L535&gt;=31, "Middle Age", L535&lt;31, "Adolescent")</f>
        <v>Old</v>
      </c>
      <c r="N535" t="s">
        <v>18</v>
      </c>
    </row>
    <row r="536" spans="1:14" x14ac:dyDescent="0.2">
      <c r="A536">
        <v>24637</v>
      </c>
      <c r="B536" t="s">
        <v>36</v>
      </c>
      <c r="C536" t="s">
        <v>39</v>
      </c>
      <c r="D536" s="3">
        <v>40000</v>
      </c>
      <c r="E536">
        <v>4</v>
      </c>
      <c r="F536" t="s">
        <v>27</v>
      </c>
      <c r="G536" t="s">
        <v>21</v>
      </c>
      <c r="H536" t="s">
        <v>15</v>
      </c>
      <c r="I536">
        <v>2</v>
      </c>
      <c r="J536" t="s">
        <v>45</v>
      </c>
      <c r="K536" t="s">
        <v>32</v>
      </c>
      <c r="L536">
        <v>64</v>
      </c>
      <c r="M536" t="str" cm="1">
        <f t="array" ref="M536">_xlfn.IFS(L536&gt;55, "Old", L536&gt;=31, "Middle Age", L536&lt;31, "Adolescent")</f>
        <v>Old</v>
      </c>
      <c r="N536" t="s">
        <v>18</v>
      </c>
    </row>
    <row r="537" spans="1:14" x14ac:dyDescent="0.2">
      <c r="A537">
        <v>23893</v>
      </c>
      <c r="B537" t="s">
        <v>36</v>
      </c>
      <c r="C537" t="s">
        <v>39</v>
      </c>
      <c r="D537" s="3">
        <v>50000</v>
      </c>
      <c r="E537">
        <v>3</v>
      </c>
      <c r="F537" t="s">
        <v>13</v>
      </c>
      <c r="G537" t="s">
        <v>14</v>
      </c>
      <c r="H537" t="s">
        <v>15</v>
      </c>
      <c r="I537">
        <v>3</v>
      </c>
      <c r="J537" t="s">
        <v>45</v>
      </c>
      <c r="K537" t="s">
        <v>32</v>
      </c>
      <c r="L537">
        <v>41</v>
      </c>
      <c r="M537" t="str" cm="1">
        <f t="array" ref="M537">_xlfn.IFS(L537&gt;55, "Old", L537&gt;=31, "Middle Age", L537&lt;31, "Adolescent")</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_xlfn.IFS(L549&gt;55, "Old", L549&gt;=31, "Middle Age", L549&lt;31, "Adolescent")</f>
        <v>Middle Age</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15</v>
      </c>
    </row>
    <row r="553" spans="1:14" x14ac:dyDescent="0.2">
      <c r="A553">
        <v>27393</v>
      </c>
      <c r="B553" t="s">
        <v>36</v>
      </c>
      <c r="C553" t="s">
        <v>38</v>
      </c>
      <c r="D553" s="3">
        <v>50000</v>
      </c>
      <c r="E553">
        <v>4</v>
      </c>
      <c r="F553" t="s">
        <v>13</v>
      </c>
      <c r="G553" t="s">
        <v>28</v>
      </c>
      <c r="H553" t="s">
        <v>15</v>
      </c>
      <c r="I553">
        <v>2</v>
      </c>
      <c r="J553" t="s">
        <v>45</v>
      </c>
      <c r="K553" t="s">
        <v>32</v>
      </c>
      <c r="L553">
        <v>63</v>
      </c>
      <c r="M553" t="str" cm="1">
        <f t="array" ref="M553">_xlfn.IFS(L553&gt;55, "Old", L553&gt;=31, "Middle Age", L553&lt;31, "Adolescent")</f>
        <v>Old</v>
      </c>
      <c r="N553" t="s">
        <v>18</v>
      </c>
    </row>
    <row r="554" spans="1:14" x14ac:dyDescent="0.2">
      <c r="A554">
        <v>14417</v>
      </c>
      <c r="B554" t="s">
        <v>37</v>
      </c>
      <c r="C554" t="s">
        <v>39</v>
      </c>
      <c r="D554" s="3">
        <v>60000</v>
      </c>
      <c r="E554">
        <v>3</v>
      </c>
      <c r="F554" t="s">
        <v>27</v>
      </c>
      <c r="G554" t="s">
        <v>21</v>
      </c>
      <c r="H554" t="s">
        <v>15</v>
      </c>
      <c r="I554">
        <v>2</v>
      </c>
      <c r="J554" t="s">
        <v>45</v>
      </c>
      <c r="K554" t="s">
        <v>32</v>
      </c>
      <c r="L554">
        <v>54</v>
      </c>
      <c r="M554" t="str" cm="1">
        <f t="array" ref="M554">_xlfn.IFS(L554&gt;55, "Old", L554&gt;=31, "Middle Age", L554&lt;31, "Adolescent")</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_xlfn.IFS(L555&gt;55, "Old", L555&gt;=31, "Middle Age", L555&lt;31, "Adolescent")</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18</v>
      </c>
    </row>
    <row r="561" spans="1:14" x14ac:dyDescent="0.2">
      <c r="A561">
        <v>15895</v>
      </c>
      <c r="B561" t="s">
        <v>37</v>
      </c>
      <c r="C561" t="s">
        <v>38</v>
      </c>
      <c r="D561" s="3">
        <v>60000</v>
      </c>
      <c r="E561">
        <v>2</v>
      </c>
      <c r="F561" t="s">
        <v>13</v>
      </c>
      <c r="G561" t="s">
        <v>28</v>
      </c>
      <c r="H561" t="s">
        <v>15</v>
      </c>
      <c r="I561">
        <v>0</v>
      </c>
      <c r="J561" t="s">
        <v>45</v>
      </c>
      <c r="K561" t="s">
        <v>32</v>
      </c>
      <c r="L561">
        <v>58</v>
      </c>
      <c r="M561" t="str" cm="1">
        <f t="array" ref="M561">_xlfn.IFS(L561&gt;55, "Old", L561&gt;=31, "Middle Age", L561&lt;31, "Adolescent")</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_xlfn.IFS(L568&gt;55, "Old", L568&gt;=31, "Middle Age", L568&lt;31, "Adolescent")</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15</v>
      </c>
    </row>
    <row r="571" spans="1:14" x14ac:dyDescent="0.2">
      <c r="A571">
        <v>26452</v>
      </c>
      <c r="B571" t="s">
        <v>37</v>
      </c>
      <c r="C571" t="s">
        <v>39</v>
      </c>
      <c r="D571" s="3">
        <v>50000</v>
      </c>
      <c r="E571">
        <v>3</v>
      </c>
      <c r="F571" t="s">
        <v>31</v>
      </c>
      <c r="G571" t="s">
        <v>28</v>
      </c>
      <c r="H571" t="s">
        <v>15</v>
      </c>
      <c r="I571">
        <v>2</v>
      </c>
      <c r="J571" t="s">
        <v>45</v>
      </c>
      <c r="K571" t="s">
        <v>32</v>
      </c>
      <c r="L571">
        <v>69</v>
      </c>
      <c r="M571" t="str" cm="1">
        <f t="array" ref="M571">_xlfn.IFS(L571&gt;55, "Old", L571&gt;=31, "Middle Age", L571&lt;31, "Adolescent")</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_xlfn.IFS(L573&gt;55, "Old", L573&gt;=31, "Middle Age", L573&lt;31, "Adolescent")</f>
        <v>Middle Age</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_xlfn.IFS(L575&gt;55, "Old", L575&gt;=31, "Middle Age", L575&lt;31, "Adolescent")</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15</v>
      </c>
    </row>
    <row r="577" spans="1:14" x14ac:dyDescent="0.2">
      <c r="A577">
        <v>13388</v>
      </c>
      <c r="B577" t="s">
        <v>37</v>
      </c>
      <c r="C577" t="s">
        <v>39</v>
      </c>
      <c r="D577" s="3">
        <v>60000</v>
      </c>
      <c r="E577">
        <v>2</v>
      </c>
      <c r="F577" t="s">
        <v>19</v>
      </c>
      <c r="G577" t="s">
        <v>21</v>
      </c>
      <c r="H577" t="s">
        <v>15</v>
      </c>
      <c r="I577">
        <v>1</v>
      </c>
      <c r="J577" t="s">
        <v>45</v>
      </c>
      <c r="K577" t="s">
        <v>32</v>
      </c>
      <c r="L577">
        <v>56</v>
      </c>
      <c r="M577" t="str" cm="1">
        <f t="array" ref="M577">_xlfn.IFS(L577&gt;55, "Old", L577&gt;=31, "Middle Age", L577&lt;31, "Adolescent")</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_xlfn.IFS(L580&gt;55, "Old", L580&gt;=31, "Middle Age", L580&lt;31, "Adolescent")</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18</v>
      </c>
    </row>
    <row r="582" spans="1:14" x14ac:dyDescent="0.2">
      <c r="A582">
        <v>20380</v>
      </c>
      <c r="B582" t="s">
        <v>36</v>
      </c>
      <c r="C582" t="s">
        <v>38</v>
      </c>
      <c r="D582" s="3">
        <v>60000</v>
      </c>
      <c r="E582">
        <v>3</v>
      </c>
      <c r="F582" t="s">
        <v>31</v>
      </c>
      <c r="G582" t="s">
        <v>28</v>
      </c>
      <c r="H582" t="s">
        <v>15</v>
      </c>
      <c r="I582">
        <v>2</v>
      </c>
      <c r="J582" t="s">
        <v>45</v>
      </c>
      <c r="K582" t="s">
        <v>32</v>
      </c>
      <c r="L582">
        <v>69</v>
      </c>
      <c r="M582" t="str" cm="1">
        <f t="array" ref="M582">_xlfn.IFS(L582&gt;55, "Old", L582&gt;=31, "Middle Age", L582&lt;31, "Adolescent")</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18</v>
      </c>
    </row>
    <row r="585" spans="1:14" x14ac:dyDescent="0.2">
      <c r="A585">
        <v>24943</v>
      </c>
      <c r="B585" t="s">
        <v>36</v>
      </c>
      <c r="C585" t="s">
        <v>39</v>
      </c>
      <c r="D585" s="3">
        <v>60000</v>
      </c>
      <c r="E585">
        <v>3</v>
      </c>
      <c r="F585" t="s">
        <v>13</v>
      </c>
      <c r="G585" t="s">
        <v>28</v>
      </c>
      <c r="H585" t="s">
        <v>15</v>
      </c>
      <c r="I585">
        <v>2</v>
      </c>
      <c r="J585" t="s">
        <v>45</v>
      </c>
      <c r="K585" t="s">
        <v>32</v>
      </c>
      <c r="L585">
        <v>66</v>
      </c>
      <c r="M585" t="str" cm="1">
        <f t="array" ref="M585">_xlfn.IFS(L585&gt;55, "Old", L585&gt;=31, "Middle Age", L585&lt;31, "Adolescent")</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18</v>
      </c>
    </row>
    <row r="590" spans="1:14" x14ac:dyDescent="0.2">
      <c r="A590">
        <v>16871</v>
      </c>
      <c r="B590" t="s">
        <v>36</v>
      </c>
      <c r="C590" t="s">
        <v>38</v>
      </c>
      <c r="D590" s="3">
        <v>90000</v>
      </c>
      <c r="E590">
        <v>2</v>
      </c>
      <c r="F590" t="s">
        <v>27</v>
      </c>
      <c r="G590" t="s">
        <v>21</v>
      </c>
      <c r="H590" t="s">
        <v>15</v>
      </c>
      <c r="I590">
        <v>1</v>
      </c>
      <c r="J590" t="s">
        <v>45</v>
      </c>
      <c r="K590" t="s">
        <v>32</v>
      </c>
      <c r="L590">
        <v>51</v>
      </c>
      <c r="M590" t="str" cm="1">
        <f t="array" ref="M590">_xlfn.IFS(L590&gt;55, "Old", L590&gt;=31, "Middle Age", L590&lt;31, "Adolescent")</f>
        <v>Middle Age</v>
      </c>
      <c r="N590" t="s">
        <v>15</v>
      </c>
    </row>
    <row r="591" spans="1:14" x14ac:dyDescent="0.2">
      <c r="A591">
        <v>12100</v>
      </c>
      <c r="B591" t="s">
        <v>37</v>
      </c>
      <c r="C591" t="s">
        <v>39</v>
      </c>
      <c r="D591" s="3">
        <v>60000</v>
      </c>
      <c r="E591">
        <v>2</v>
      </c>
      <c r="F591" t="s">
        <v>13</v>
      </c>
      <c r="G591" t="s">
        <v>28</v>
      </c>
      <c r="H591" t="s">
        <v>15</v>
      </c>
      <c r="I591">
        <v>0</v>
      </c>
      <c r="J591" t="s">
        <v>45</v>
      </c>
      <c r="K591" t="s">
        <v>32</v>
      </c>
      <c r="L591">
        <v>57</v>
      </c>
      <c r="M591" t="str" cm="1">
        <f t="array" ref="M591">_xlfn.IFS(L591&gt;55, "Old", L591&gt;=31, "Middle Age", L591&lt;31, "Adolescent")</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15</v>
      </c>
    </row>
    <row r="593" spans="1:14" x14ac:dyDescent="0.2">
      <c r="A593">
        <v>18545</v>
      </c>
      <c r="B593" t="s">
        <v>36</v>
      </c>
      <c r="C593" t="s">
        <v>39</v>
      </c>
      <c r="D593" s="3">
        <v>40000</v>
      </c>
      <c r="E593">
        <v>4</v>
      </c>
      <c r="F593" t="s">
        <v>27</v>
      </c>
      <c r="G593" t="s">
        <v>21</v>
      </c>
      <c r="H593" t="s">
        <v>18</v>
      </c>
      <c r="I593">
        <v>2</v>
      </c>
      <c r="J593" t="s">
        <v>45</v>
      </c>
      <c r="K593" t="s">
        <v>32</v>
      </c>
      <c r="L593">
        <v>61</v>
      </c>
      <c r="M593" t="str" cm="1">
        <f t="array" ref="M593">_xlfn.IFS(L593&gt;55, "Old", L593&gt;=31, "Middle Age", L593&lt;31, "Adolescent")</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_xlfn.IFS(L596&gt;55, "Old", L596&gt;=31, "Middle Age", L596&lt;31, "Adolescent")</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_xlfn.IFS(L597&gt;55, "Old", L597&gt;=31, "Middle Age", L597&lt;31, "Adolescent")</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_xlfn.IFS(L599&gt;55, "Old", L599&gt;=31, "Middle Age", L599&lt;31, "Adolescent")</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_xlfn.IFS(L601&gt;55, "Old", L601&gt;=31, "Middle Age", L601&lt;31, "Adolescent")</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18</v>
      </c>
    </row>
    <row r="609" spans="1:14" x14ac:dyDescent="0.2">
      <c r="A609">
        <v>16145</v>
      </c>
      <c r="B609" t="s">
        <v>37</v>
      </c>
      <c r="C609" t="s">
        <v>38</v>
      </c>
      <c r="D609" s="3">
        <v>70000</v>
      </c>
      <c r="E609">
        <v>5</v>
      </c>
      <c r="F609" t="s">
        <v>31</v>
      </c>
      <c r="G609" t="s">
        <v>21</v>
      </c>
      <c r="H609" t="s">
        <v>15</v>
      </c>
      <c r="I609">
        <v>3</v>
      </c>
      <c r="J609" t="s">
        <v>45</v>
      </c>
      <c r="K609" t="s">
        <v>32</v>
      </c>
      <c r="L609">
        <v>46</v>
      </c>
      <c r="M609" t="str" cm="1">
        <f t="array" ref="M609">_xlfn.IFS(L609&gt;55, "Old", L609&gt;=31, "Middle Age", L609&lt;31, "Adolescent")</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_xlfn.IFS(L623&gt;55, "Old", L623&gt;=31, "Middle Age", L623&lt;31, "Adolescent")</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_xlfn.IFS(L625&gt;55, "Old", L625&gt;=31, "Middle Age", L625&lt;31, "Adolescent")</f>
        <v>Middle Age</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_xlfn.IFS(L627&gt;55, "Old", L627&gt;=31, "Middle Age", L627&lt;31, "Adolescent")</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_xlfn.IFS(L629&gt;55, "Old", L629&gt;=31, "Middle Age", L629&lt;31, "Adolescent")</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_xlfn.IFS(L636&gt;55, "Old", L636&gt;=31, "Middle Age", L636&lt;31, "Adolescent")</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_xlfn.IFS(L640&gt;55, "Old", L640&gt;=31, "Middle Age", L640&lt;31, "Adolescent")</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_xlfn.IFS(L641&gt;55, "Old", L641&gt;=31, "Middle Age", L641&lt;31, "Adolescent")</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_xlfn.IFS(L642&gt;55, "Old", L642&gt;=31, "Middle Age", L642&lt;31, "Adolescent")</f>
        <v>Old</v>
      </c>
      <c r="N642" t="s">
        <v>15</v>
      </c>
    </row>
    <row r="643" spans="1:14" x14ac:dyDescent="0.2">
      <c r="A643">
        <v>21441</v>
      </c>
      <c r="B643" t="s">
        <v>36</v>
      </c>
      <c r="C643" t="s">
        <v>39</v>
      </c>
      <c r="D643" s="3">
        <v>50000</v>
      </c>
      <c r="E643">
        <v>4</v>
      </c>
      <c r="F643" t="s">
        <v>13</v>
      </c>
      <c r="G643" t="s">
        <v>28</v>
      </c>
      <c r="H643" t="s">
        <v>15</v>
      </c>
      <c r="I643">
        <v>2</v>
      </c>
      <c r="J643" t="s">
        <v>45</v>
      </c>
      <c r="K643" t="s">
        <v>32</v>
      </c>
      <c r="L643">
        <v>64</v>
      </c>
      <c r="M643" t="str" cm="1">
        <f t="array" ref="M643">_xlfn.IFS(L643&gt;55, "Old", L643&gt;=31, "Middle Age", L643&lt;31, "Adolescent")</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15</v>
      </c>
    </row>
    <row r="646" spans="1:14" x14ac:dyDescent="0.2">
      <c r="A646">
        <v>23368</v>
      </c>
      <c r="B646" t="s">
        <v>36</v>
      </c>
      <c r="C646" t="s">
        <v>38</v>
      </c>
      <c r="D646" s="3">
        <v>60000</v>
      </c>
      <c r="E646">
        <v>5</v>
      </c>
      <c r="F646" t="s">
        <v>13</v>
      </c>
      <c r="G646" t="s">
        <v>14</v>
      </c>
      <c r="H646" t="s">
        <v>15</v>
      </c>
      <c r="I646">
        <v>3</v>
      </c>
      <c r="J646" t="s">
        <v>45</v>
      </c>
      <c r="K646" t="s">
        <v>32</v>
      </c>
      <c r="L646">
        <v>41</v>
      </c>
      <c r="M646" t="str" cm="1">
        <f t="array" ref="M646">_xlfn.IFS(L646&gt;55, "Old", L646&gt;=31, "Middle Age", L646&lt;31, "Adolescent")</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_xlfn.IFS(L650&gt;55, "Old", L650&gt;=31, "Middle Age", L650&lt;31, "Adolescent")</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15</v>
      </c>
    </row>
    <row r="652" spans="1:14" x14ac:dyDescent="0.2">
      <c r="A652">
        <v>18435</v>
      </c>
      <c r="B652" t="s">
        <v>37</v>
      </c>
      <c r="C652" t="s">
        <v>38</v>
      </c>
      <c r="D652" s="3">
        <v>70000</v>
      </c>
      <c r="E652">
        <v>5</v>
      </c>
      <c r="F652" t="s">
        <v>31</v>
      </c>
      <c r="G652" t="s">
        <v>28</v>
      </c>
      <c r="H652" t="s">
        <v>15</v>
      </c>
      <c r="I652">
        <v>2</v>
      </c>
      <c r="J652" t="s">
        <v>45</v>
      </c>
      <c r="K652" t="s">
        <v>32</v>
      </c>
      <c r="L652">
        <v>67</v>
      </c>
      <c r="M652" t="str" cm="1">
        <f t="array" ref="M652">_xlfn.IFS(L652&gt;55, "Old", L652&gt;=31, "Middle Age", L652&lt;31, "Adolescent")</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15</v>
      </c>
    </row>
    <row r="661" spans="1:14" x14ac:dyDescent="0.2">
      <c r="A661">
        <v>24643</v>
      </c>
      <c r="B661" t="s">
        <v>37</v>
      </c>
      <c r="C661" t="s">
        <v>38</v>
      </c>
      <c r="D661" s="3">
        <v>60000</v>
      </c>
      <c r="E661">
        <v>4</v>
      </c>
      <c r="F661" t="s">
        <v>13</v>
      </c>
      <c r="G661" t="s">
        <v>28</v>
      </c>
      <c r="H661" t="s">
        <v>15</v>
      </c>
      <c r="I661">
        <v>2</v>
      </c>
      <c r="J661" t="s">
        <v>45</v>
      </c>
      <c r="K661" t="s">
        <v>32</v>
      </c>
      <c r="L661">
        <v>63</v>
      </c>
      <c r="M661" t="str" cm="1">
        <f t="array" ref="M661">_xlfn.IFS(L661&gt;55, "Old", L661&gt;=31, "Middle Age", L661&lt;31, "Adolescent")</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15</v>
      </c>
    </row>
    <row r="669" spans="1:14" x14ac:dyDescent="0.2">
      <c r="A669">
        <v>20505</v>
      </c>
      <c r="B669" t="s">
        <v>36</v>
      </c>
      <c r="C669" t="s">
        <v>38</v>
      </c>
      <c r="D669" s="3">
        <v>40000</v>
      </c>
      <c r="E669">
        <v>5</v>
      </c>
      <c r="F669" t="s">
        <v>27</v>
      </c>
      <c r="G669" t="s">
        <v>21</v>
      </c>
      <c r="H669" t="s">
        <v>18</v>
      </c>
      <c r="I669">
        <v>2</v>
      </c>
      <c r="J669" t="s">
        <v>45</v>
      </c>
      <c r="K669" t="s">
        <v>32</v>
      </c>
      <c r="L669">
        <v>61</v>
      </c>
      <c r="M669" t="str" cm="1">
        <f t="array" ref="M669">_xlfn.IFS(L669&gt;55, "Old", L669&gt;=31, "Middle Age", L669&lt;31, "Adolescent")</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18</v>
      </c>
    </row>
    <row r="672" spans="1:14" x14ac:dyDescent="0.2">
      <c r="A672">
        <v>21471</v>
      </c>
      <c r="B672" t="s">
        <v>36</v>
      </c>
      <c r="C672" t="s">
        <v>39</v>
      </c>
      <c r="D672" s="3">
        <v>70000</v>
      </c>
      <c r="E672">
        <v>2</v>
      </c>
      <c r="F672" t="s">
        <v>19</v>
      </c>
      <c r="G672" t="s">
        <v>21</v>
      </c>
      <c r="H672" t="s">
        <v>15</v>
      </c>
      <c r="I672">
        <v>1</v>
      </c>
      <c r="J672" t="s">
        <v>45</v>
      </c>
      <c r="K672" t="s">
        <v>32</v>
      </c>
      <c r="L672">
        <v>59</v>
      </c>
      <c r="M672" t="str" cm="1">
        <f t="array" ref="M672">_xlfn.IFS(L672&gt;55, "Old", L672&gt;=31, "Middle Age", L672&lt;31, "Adolescent")</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_xlfn.IFS(L680&gt;55, "Old", L680&gt;=31, "Middle Age", L680&lt;31, "Adolescent")</f>
        <v>Old</v>
      </c>
      <c r="N680" t="s">
        <v>18</v>
      </c>
    </row>
    <row r="681" spans="1:14" x14ac:dyDescent="0.2">
      <c r="A681">
        <v>21770</v>
      </c>
      <c r="B681" t="s">
        <v>36</v>
      </c>
      <c r="C681" t="s">
        <v>39</v>
      </c>
      <c r="D681" s="3">
        <v>60000</v>
      </c>
      <c r="E681">
        <v>4</v>
      </c>
      <c r="F681" t="s">
        <v>13</v>
      </c>
      <c r="G681" t="s">
        <v>28</v>
      </c>
      <c r="H681" t="s">
        <v>15</v>
      </c>
      <c r="I681">
        <v>2</v>
      </c>
      <c r="J681" t="s">
        <v>45</v>
      </c>
      <c r="K681" t="s">
        <v>32</v>
      </c>
      <c r="L681">
        <v>60</v>
      </c>
      <c r="M681" t="str" cm="1">
        <f t="array" ref="M681">_xlfn.IFS(L681&gt;55, "Old", L681&gt;=31, "Middle Age", L681&lt;31, "Adolescent")</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_xlfn.IFS(L702&gt;55, "Old", L702&gt;=31, "Middle Age", L702&lt;31, "Adolescent")</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15</v>
      </c>
    </row>
    <row r="707" spans="1:14" x14ac:dyDescent="0.2">
      <c r="A707">
        <v>11199</v>
      </c>
      <c r="B707" t="s">
        <v>36</v>
      </c>
      <c r="C707" t="s">
        <v>38</v>
      </c>
      <c r="D707" s="3">
        <v>70000</v>
      </c>
      <c r="E707">
        <v>4</v>
      </c>
      <c r="F707" t="s">
        <v>13</v>
      </c>
      <c r="G707" t="s">
        <v>28</v>
      </c>
      <c r="H707" t="s">
        <v>15</v>
      </c>
      <c r="I707">
        <v>1</v>
      </c>
      <c r="J707" t="s">
        <v>45</v>
      </c>
      <c r="K707" t="s">
        <v>32</v>
      </c>
      <c r="L707">
        <v>59</v>
      </c>
      <c r="M707" t="str" cm="1">
        <f t="array" ref="M707">_xlfn.IFS(L707&gt;55, "Old", L707&gt;=31, "Middle Age", L707&lt;31, "Adolescent")</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15</v>
      </c>
    </row>
    <row r="710" spans="1:14" x14ac:dyDescent="0.2">
      <c r="A710">
        <v>18069</v>
      </c>
      <c r="B710" t="s">
        <v>36</v>
      </c>
      <c r="C710" t="s">
        <v>39</v>
      </c>
      <c r="D710" s="3">
        <v>70000</v>
      </c>
      <c r="E710">
        <v>5</v>
      </c>
      <c r="F710" t="s">
        <v>13</v>
      </c>
      <c r="G710" t="s">
        <v>28</v>
      </c>
      <c r="H710" t="s">
        <v>15</v>
      </c>
      <c r="I710">
        <v>4</v>
      </c>
      <c r="J710" t="s">
        <v>45</v>
      </c>
      <c r="K710" t="s">
        <v>32</v>
      </c>
      <c r="L710">
        <v>60</v>
      </c>
      <c r="M710" t="str" cm="1">
        <f t="array" ref="M710">_xlfn.IFS(L710&gt;55, "Old", L710&gt;=31, "Middle Age", L710&lt;31, "Adolescent")</f>
        <v>Old</v>
      </c>
      <c r="N710" t="s">
        <v>18</v>
      </c>
    </row>
    <row r="711" spans="1:14" x14ac:dyDescent="0.2">
      <c r="A711">
        <v>23712</v>
      </c>
      <c r="B711" t="s">
        <v>37</v>
      </c>
      <c r="C711" t="s">
        <v>38</v>
      </c>
      <c r="D711" s="3">
        <v>70000</v>
      </c>
      <c r="E711">
        <v>2</v>
      </c>
      <c r="F711" t="s">
        <v>13</v>
      </c>
      <c r="G711" t="s">
        <v>28</v>
      </c>
      <c r="H711" t="s">
        <v>15</v>
      </c>
      <c r="I711">
        <v>1</v>
      </c>
      <c r="J711" t="s">
        <v>45</v>
      </c>
      <c r="K711" t="s">
        <v>32</v>
      </c>
      <c r="L711">
        <v>59</v>
      </c>
      <c r="M711" t="str" cm="1">
        <f t="array" ref="M711">_xlfn.IFS(L711&gt;55, "Old", L711&gt;=31, "Middle Age", L711&lt;31, "Adolescent")</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15</v>
      </c>
    </row>
    <row r="713" spans="1:14" x14ac:dyDescent="0.2">
      <c r="A713">
        <v>20518</v>
      </c>
      <c r="B713" t="s">
        <v>36</v>
      </c>
      <c r="C713" t="s">
        <v>38</v>
      </c>
      <c r="D713" s="3">
        <v>70000</v>
      </c>
      <c r="E713">
        <v>2</v>
      </c>
      <c r="F713" t="s">
        <v>19</v>
      </c>
      <c r="G713" t="s">
        <v>21</v>
      </c>
      <c r="H713" t="s">
        <v>15</v>
      </c>
      <c r="I713">
        <v>1</v>
      </c>
      <c r="J713" t="s">
        <v>45</v>
      </c>
      <c r="K713" t="s">
        <v>32</v>
      </c>
      <c r="L713">
        <v>58</v>
      </c>
      <c r="M713" t="str" cm="1">
        <f t="array" ref="M713">_xlfn.IFS(L713&gt;55, "Old", L713&gt;=31, "Middle Age", L713&lt;31, "Adolescent")</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_xlfn.IFS(L714&gt;55, "Old", L714&gt;=31, "Middle Age", L714&lt;31, "Adolescent")</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_xlfn.IFS(L722&gt;55, "Old", L722&gt;=31, "Middle Age", L722&lt;31, "Adolescent")</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15</v>
      </c>
    </row>
    <row r="741" spans="1:14" x14ac:dyDescent="0.2">
      <c r="A741">
        <v>11225</v>
      </c>
      <c r="B741" t="s">
        <v>36</v>
      </c>
      <c r="C741" t="s">
        <v>38</v>
      </c>
      <c r="D741" s="3">
        <v>60000</v>
      </c>
      <c r="E741">
        <v>2</v>
      </c>
      <c r="F741" t="s">
        <v>19</v>
      </c>
      <c r="G741" t="s">
        <v>21</v>
      </c>
      <c r="H741" t="s">
        <v>15</v>
      </c>
      <c r="I741">
        <v>1</v>
      </c>
      <c r="J741" t="s">
        <v>45</v>
      </c>
      <c r="K741" t="s">
        <v>32</v>
      </c>
      <c r="L741">
        <v>55</v>
      </c>
      <c r="M741" t="str" cm="1">
        <f t="array" ref="M741">_xlfn.IFS(L741&gt;55, "Old", L741&gt;=31, "Middle Age", L741&lt;31, "Adolescent")</f>
        <v>Middle Age</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18</v>
      </c>
    </row>
    <row r="746" spans="1:14" x14ac:dyDescent="0.2">
      <c r="A746">
        <v>20535</v>
      </c>
      <c r="B746" t="s">
        <v>36</v>
      </c>
      <c r="C746" t="s">
        <v>38</v>
      </c>
      <c r="D746" s="3">
        <v>70000</v>
      </c>
      <c r="E746">
        <v>4</v>
      </c>
      <c r="F746" t="s">
        <v>19</v>
      </c>
      <c r="G746" t="s">
        <v>21</v>
      </c>
      <c r="H746" t="s">
        <v>15</v>
      </c>
      <c r="I746">
        <v>1</v>
      </c>
      <c r="J746" t="s">
        <v>45</v>
      </c>
      <c r="K746" t="s">
        <v>32</v>
      </c>
      <c r="L746">
        <v>56</v>
      </c>
      <c r="M746" t="str" cm="1">
        <f t="array" ref="M746">_xlfn.IFS(L746&gt;55, "Old", L746&gt;=31, "Middle Age", L746&lt;31, "Adolescent")</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15</v>
      </c>
    </row>
    <row r="748" spans="1:14" x14ac:dyDescent="0.2">
      <c r="A748">
        <v>28043</v>
      </c>
      <c r="B748" t="s">
        <v>36</v>
      </c>
      <c r="C748" t="s">
        <v>38</v>
      </c>
      <c r="D748" s="3">
        <v>60000</v>
      </c>
      <c r="E748">
        <v>2</v>
      </c>
      <c r="F748" t="s">
        <v>13</v>
      </c>
      <c r="G748" t="s">
        <v>28</v>
      </c>
      <c r="H748" t="s">
        <v>15</v>
      </c>
      <c r="I748">
        <v>0</v>
      </c>
      <c r="J748" t="s">
        <v>45</v>
      </c>
      <c r="K748" t="s">
        <v>32</v>
      </c>
      <c r="L748">
        <v>56</v>
      </c>
      <c r="M748" t="str" cm="1">
        <f t="array" ref="M748">_xlfn.IFS(L748&gt;55, "Old", L748&gt;=31, "Middle Age", L748&lt;31, "Adolescent")</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_xlfn.IFS(L750&gt;55, "Old", L750&gt;=31, "Middle Age", L750&lt;31, "Adolescent")</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_xlfn.IFS(L751&gt;55, "Old", L751&gt;=31, "Middle Age", L751&lt;31, "Adolescent")</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_xlfn.IFS(L756&gt;55, "Old", L756&gt;=31, "Middle Age", L756&lt;31, "Adolescent")</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18</v>
      </c>
    </row>
    <row r="763" spans="1:14" x14ac:dyDescent="0.2">
      <c r="A763">
        <v>13216</v>
      </c>
      <c r="B763" t="s">
        <v>36</v>
      </c>
      <c r="C763" t="s">
        <v>38</v>
      </c>
      <c r="D763" s="3">
        <v>60000</v>
      </c>
      <c r="E763">
        <v>5</v>
      </c>
      <c r="F763" t="s">
        <v>13</v>
      </c>
      <c r="G763" t="s">
        <v>28</v>
      </c>
      <c r="H763" t="s">
        <v>15</v>
      </c>
      <c r="I763">
        <v>3</v>
      </c>
      <c r="J763" t="s">
        <v>45</v>
      </c>
      <c r="K763" t="s">
        <v>32</v>
      </c>
      <c r="L763">
        <v>59</v>
      </c>
      <c r="M763" t="str" cm="1">
        <f t="array" ref="M763">_xlfn.IFS(L763&gt;55, "Old", L763&gt;=31, "Middle Age", L763&lt;31, "Adolescent")</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15</v>
      </c>
    </row>
    <row r="768" spans="1:14" x14ac:dyDescent="0.2">
      <c r="A768">
        <v>14608</v>
      </c>
      <c r="B768" t="s">
        <v>36</v>
      </c>
      <c r="C768" t="s">
        <v>39</v>
      </c>
      <c r="D768" s="3">
        <v>50000</v>
      </c>
      <c r="E768">
        <v>4</v>
      </c>
      <c r="F768" t="s">
        <v>13</v>
      </c>
      <c r="G768" t="s">
        <v>14</v>
      </c>
      <c r="H768" t="s">
        <v>15</v>
      </c>
      <c r="I768">
        <v>3</v>
      </c>
      <c r="J768" t="s">
        <v>45</v>
      </c>
      <c r="K768" t="s">
        <v>32</v>
      </c>
      <c r="L768">
        <v>42</v>
      </c>
      <c r="M768" t="str" cm="1">
        <f t="array" ref="M768">_xlfn.IFS(L768&gt;55, "Old", L768&gt;=31, "Middle Age", L768&lt;31, "Adolescent")</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_xlfn.IFS(L769&gt;55, "Old", L769&gt;=31, "Middle Age", L769&lt;31, "Adolescent")</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_xlfn.IFS(L772&gt;55, "Old", L772&gt;=31, "Middle Age", L772&lt;31, "Adolescent")</f>
        <v>Middle Age</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15</v>
      </c>
    </row>
    <row r="777" spans="1:14" x14ac:dyDescent="0.2">
      <c r="A777">
        <v>29030</v>
      </c>
      <c r="B777" t="s">
        <v>36</v>
      </c>
      <c r="C777" t="s">
        <v>39</v>
      </c>
      <c r="D777" s="3">
        <v>70000</v>
      </c>
      <c r="E777">
        <v>2</v>
      </c>
      <c r="F777" t="s">
        <v>29</v>
      </c>
      <c r="G777" t="s">
        <v>14</v>
      </c>
      <c r="H777" t="s">
        <v>15</v>
      </c>
      <c r="I777">
        <v>2</v>
      </c>
      <c r="J777" t="s">
        <v>45</v>
      </c>
      <c r="K777" t="s">
        <v>32</v>
      </c>
      <c r="L777">
        <v>54</v>
      </c>
      <c r="M777" t="str" cm="1">
        <f t="array" ref="M777">_xlfn.IFS(L777&gt;55, "Old", L777&gt;=31, "Middle Age", L777&lt;31, "Adolescent")</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_xlfn.IFS(L778&gt;55, "Old", L778&gt;=31, "Middle Age", L778&lt;31, "Adolescent")</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15</v>
      </c>
    </row>
    <row r="782" spans="1:14" x14ac:dyDescent="0.2">
      <c r="A782">
        <v>18105</v>
      </c>
      <c r="B782" t="s">
        <v>36</v>
      </c>
      <c r="C782" t="s">
        <v>38</v>
      </c>
      <c r="D782" s="3">
        <v>60000</v>
      </c>
      <c r="E782">
        <v>2</v>
      </c>
      <c r="F782" t="s">
        <v>19</v>
      </c>
      <c r="G782" t="s">
        <v>21</v>
      </c>
      <c r="H782" t="s">
        <v>15</v>
      </c>
      <c r="I782">
        <v>1</v>
      </c>
      <c r="J782" t="s">
        <v>45</v>
      </c>
      <c r="K782" t="s">
        <v>32</v>
      </c>
      <c r="L782">
        <v>55</v>
      </c>
      <c r="M782" t="str" cm="1">
        <f t="array" ref="M782">_xlfn.IFS(L782&gt;55, "Old", L782&gt;=31, "Middle Age", L782&lt;31, "Adolescent")</f>
        <v>Middle Age</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_xlfn.IFS(L789&gt;55, "Old", L789&gt;=31, "Middle Age", L789&lt;31, "Adolescent")</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_xlfn.IFS(L796&gt;55, "Old", L796&gt;=31, "Middle Age", L796&lt;31, "Adolescent")</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_xlfn.IFS(L798&gt;55, "Old", L798&gt;=31, "Middle Age", L798&lt;31, "Adolescent")</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_xlfn.IFS(L803&gt;55, "Old", L803&gt;=31, "Middle Age", L803&lt;31, "Adolescent")</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_xlfn.IFS(L811&gt;55, "Old", L811&gt;=31, "Middle Age", L811&lt;31, "Adolescent")</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18</v>
      </c>
    </row>
    <row r="814" spans="1:14" x14ac:dyDescent="0.2">
      <c r="A814">
        <v>15749</v>
      </c>
      <c r="B814" t="s">
        <v>37</v>
      </c>
      <c r="C814" t="s">
        <v>38</v>
      </c>
      <c r="D814" s="3">
        <v>70000</v>
      </c>
      <c r="E814">
        <v>4</v>
      </c>
      <c r="F814" t="s">
        <v>13</v>
      </c>
      <c r="G814" t="s">
        <v>28</v>
      </c>
      <c r="H814" t="s">
        <v>15</v>
      </c>
      <c r="I814">
        <v>2</v>
      </c>
      <c r="J814" t="s">
        <v>45</v>
      </c>
      <c r="K814" t="s">
        <v>32</v>
      </c>
      <c r="L814">
        <v>61</v>
      </c>
      <c r="M814" t="str" cm="1">
        <f t="array" ref="M814">_xlfn.IFS(L814&gt;55, "Old", L814&gt;=31, "Middle Age", L814&lt;31, "Adolescent")</f>
        <v>Old</v>
      </c>
      <c r="N814" t="s">
        <v>18</v>
      </c>
    </row>
    <row r="815" spans="1:14" x14ac:dyDescent="0.2">
      <c r="A815">
        <v>25899</v>
      </c>
      <c r="B815" t="s">
        <v>36</v>
      </c>
      <c r="C815" t="s">
        <v>38</v>
      </c>
      <c r="D815" s="3">
        <v>70000</v>
      </c>
      <c r="E815">
        <v>2</v>
      </c>
      <c r="F815" t="s">
        <v>27</v>
      </c>
      <c r="G815" t="s">
        <v>21</v>
      </c>
      <c r="H815" t="s">
        <v>15</v>
      </c>
      <c r="I815">
        <v>2</v>
      </c>
      <c r="J815" t="s">
        <v>45</v>
      </c>
      <c r="K815" t="s">
        <v>32</v>
      </c>
      <c r="L815">
        <v>53</v>
      </c>
      <c r="M815" t="str" cm="1">
        <f t="array" ref="M815">_xlfn.IFS(L815&gt;55, "Old", L815&gt;=31, "Middle Age", L815&lt;31, "Adolescent")</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_xlfn.IFS(L816&gt;55, "Old", L816&gt;=31, "Middle Age", L816&lt;31, "Adolescent")</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_xlfn.IFS(L831&gt;55, "Old", L831&gt;=31, "Middle Age", L831&lt;31, "Adolescent")</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15</v>
      </c>
    </row>
    <row r="842" spans="1:14" x14ac:dyDescent="0.2">
      <c r="A842">
        <v>11233</v>
      </c>
      <c r="B842" t="s">
        <v>36</v>
      </c>
      <c r="C842" t="s">
        <v>39</v>
      </c>
      <c r="D842" s="3">
        <v>70000</v>
      </c>
      <c r="E842">
        <v>4</v>
      </c>
      <c r="F842" t="s">
        <v>19</v>
      </c>
      <c r="G842" t="s">
        <v>21</v>
      </c>
      <c r="H842" t="s">
        <v>15</v>
      </c>
      <c r="I842">
        <v>2</v>
      </c>
      <c r="J842" t="s">
        <v>45</v>
      </c>
      <c r="K842" t="s">
        <v>32</v>
      </c>
      <c r="L842">
        <v>53</v>
      </c>
      <c r="M842" t="str" cm="1">
        <f t="array" ref="M842">_xlfn.IFS(L842&gt;55, "Old", L842&gt;=31, "Middle Age", L842&lt;31, "Adolescent")</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_xlfn.IFS(L843&gt;55, "Old", L843&gt;=31, "Middle Age", L843&lt;31, "Adolescent")</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18</v>
      </c>
    </row>
    <row r="846" spans="1:14" x14ac:dyDescent="0.2">
      <c r="A846">
        <v>22743</v>
      </c>
      <c r="B846" t="s">
        <v>36</v>
      </c>
      <c r="C846" t="s">
        <v>38</v>
      </c>
      <c r="D846" s="3">
        <v>40000</v>
      </c>
      <c r="E846">
        <v>5</v>
      </c>
      <c r="F846" t="s">
        <v>27</v>
      </c>
      <c r="G846" t="s">
        <v>21</v>
      </c>
      <c r="H846" t="s">
        <v>15</v>
      </c>
      <c r="I846">
        <v>2</v>
      </c>
      <c r="J846" t="s">
        <v>45</v>
      </c>
      <c r="K846" t="s">
        <v>32</v>
      </c>
      <c r="L846">
        <v>60</v>
      </c>
      <c r="M846" t="str" cm="1">
        <f t="array" ref="M846">_xlfn.IFS(L846&gt;55, "Old", L846&gt;=31, "Middle Age", L846&lt;31, "Adolescent")</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_xlfn.IFS(L848&gt;55, "Old", L848&gt;=31, "Middle Age", L848&lt;31, "Adolescent")</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_xlfn.IFS(L851&gt;55, "Old", L851&gt;=31, "Middle Age", L851&lt;31, "Adolescent")</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_xlfn.IFS(L852&gt;55, "Old", L852&gt;=31, "Middle Age", L852&lt;31, "Adolescent")</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15</v>
      </c>
    </row>
    <row r="868" spans="1:14" x14ac:dyDescent="0.2">
      <c r="A868">
        <v>28052</v>
      </c>
      <c r="B868" t="s">
        <v>36</v>
      </c>
      <c r="C868" t="s">
        <v>39</v>
      </c>
      <c r="D868" s="3">
        <v>60000</v>
      </c>
      <c r="E868">
        <v>2</v>
      </c>
      <c r="F868" t="s">
        <v>27</v>
      </c>
      <c r="G868" t="s">
        <v>21</v>
      </c>
      <c r="H868" t="s">
        <v>15</v>
      </c>
      <c r="I868">
        <v>2</v>
      </c>
      <c r="J868" t="s">
        <v>45</v>
      </c>
      <c r="K868" t="s">
        <v>32</v>
      </c>
      <c r="L868">
        <v>55</v>
      </c>
      <c r="M868" t="str" cm="1">
        <f t="array" ref="M868">_xlfn.IFS(L868&gt;55, "Old", L868&gt;=31, "Middle Age", L868&lt;31, "Adolescent")</f>
        <v>Middle Age</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18</v>
      </c>
    </row>
    <row r="870" spans="1:14" x14ac:dyDescent="0.2">
      <c r="A870">
        <v>24955</v>
      </c>
      <c r="B870" t="s">
        <v>37</v>
      </c>
      <c r="C870" t="s">
        <v>39</v>
      </c>
      <c r="D870" s="3">
        <v>30000</v>
      </c>
      <c r="E870">
        <v>5</v>
      </c>
      <c r="F870" t="s">
        <v>29</v>
      </c>
      <c r="G870" t="s">
        <v>14</v>
      </c>
      <c r="H870" t="s">
        <v>15</v>
      </c>
      <c r="I870">
        <v>3</v>
      </c>
      <c r="J870" t="s">
        <v>45</v>
      </c>
      <c r="K870" t="s">
        <v>32</v>
      </c>
      <c r="L870">
        <v>60</v>
      </c>
      <c r="M870" t="str" cm="1">
        <f t="array" ref="M870">_xlfn.IFS(L870&gt;55, "Old", L870&gt;=31, "Middle Age", L870&lt;31, "Adolescent")</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18</v>
      </c>
    </row>
    <row r="873" spans="1:14" x14ac:dyDescent="0.2">
      <c r="A873">
        <v>11219</v>
      </c>
      <c r="B873" t="s">
        <v>36</v>
      </c>
      <c r="C873" t="s">
        <v>39</v>
      </c>
      <c r="D873" s="3">
        <v>60000</v>
      </c>
      <c r="E873">
        <v>2</v>
      </c>
      <c r="F873" t="s">
        <v>27</v>
      </c>
      <c r="G873" t="s">
        <v>21</v>
      </c>
      <c r="H873" t="s">
        <v>15</v>
      </c>
      <c r="I873">
        <v>2</v>
      </c>
      <c r="J873" t="s">
        <v>45</v>
      </c>
      <c r="K873" t="s">
        <v>32</v>
      </c>
      <c r="L873">
        <v>55</v>
      </c>
      <c r="M873" t="str" cm="1">
        <f t="array" ref="M873">_xlfn.IFS(L873&gt;55, "Old", L873&gt;=31, "Middle Age", L873&lt;31, "Adolescent")</f>
        <v>Middle Age</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_xlfn.IFS(L879&gt;55, "Old", L879&gt;=31, "Middle Age", L879&lt;31, "Adolescent")</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_xlfn.IFS(L880&gt;55, "Old", L880&gt;=31, "Middle Age", L880&lt;31, "Adolescent")</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_xlfn.IFS(L883&gt;55, "Old", L883&gt;=31, "Middle Age", L883&lt;31, "Adolescent")</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_xlfn.IFS(L886&gt;55, "Old", L886&gt;=31, "Middle Age", L886&lt;31, "Adolescent")</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_xlfn.IFS(L893&gt;55, "Old", L893&gt;=31, "Middle Age", L893&lt;31, "Adolescent")</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_xlfn.IFS(L897&gt;55, "Old", L897&gt;=31, "Middle Age", L897&lt;31, "Adolescent")</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18</v>
      </c>
    </row>
    <row r="900" spans="1:14" x14ac:dyDescent="0.2">
      <c r="A900">
        <v>18066</v>
      </c>
      <c r="B900" t="s">
        <v>37</v>
      </c>
      <c r="C900" t="s">
        <v>39</v>
      </c>
      <c r="D900" s="3">
        <v>70000</v>
      </c>
      <c r="E900">
        <v>5</v>
      </c>
      <c r="F900" t="s">
        <v>13</v>
      </c>
      <c r="G900" t="s">
        <v>28</v>
      </c>
      <c r="H900" t="s">
        <v>15</v>
      </c>
      <c r="I900">
        <v>3</v>
      </c>
      <c r="J900" t="s">
        <v>45</v>
      </c>
      <c r="K900" t="s">
        <v>32</v>
      </c>
      <c r="L900">
        <v>60</v>
      </c>
      <c r="M900" t="str" cm="1">
        <f t="array" ref="M900">_xlfn.IFS(L900&gt;55, "Old", L900&gt;=31, "Middle Age", L900&lt;31, "Adolescent")</f>
        <v>Old</v>
      </c>
      <c r="N900" t="s">
        <v>15</v>
      </c>
    </row>
    <row r="901" spans="1:14" x14ac:dyDescent="0.2">
      <c r="A901">
        <v>28192</v>
      </c>
      <c r="B901" t="s">
        <v>36</v>
      </c>
      <c r="C901" t="s">
        <v>38</v>
      </c>
      <c r="D901" s="3">
        <v>70000</v>
      </c>
      <c r="E901">
        <v>5</v>
      </c>
      <c r="F901" t="s">
        <v>31</v>
      </c>
      <c r="G901" t="s">
        <v>21</v>
      </c>
      <c r="H901" t="s">
        <v>15</v>
      </c>
      <c r="I901">
        <v>3</v>
      </c>
      <c r="J901" t="s">
        <v>45</v>
      </c>
      <c r="K901" t="s">
        <v>32</v>
      </c>
      <c r="L901">
        <v>46</v>
      </c>
      <c r="M901" t="str" cm="1">
        <f t="array" ref="M901">_xlfn.IFS(L901&gt;55, "Old", L901&gt;=31, "Middle Age", L901&lt;31, "Adolescent")</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_xlfn.IFS(L905&gt;55, "Old", L905&gt;=31, "Middle Age", L905&lt;31, "Adolescent")</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15</v>
      </c>
    </row>
    <row r="909" spans="1:14" x14ac:dyDescent="0.2">
      <c r="A909">
        <v>19747</v>
      </c>
      <c r="B909" t="s">
        <v>36</v>
      </c>
      <c r="C909" t="s">
        <v>39</v>
      </c>
      <c r="D909" s="3">
        <v>50000</v>
      </c>
      <c r="E909">
        <v>4</v>
      </c>
      <c r="F909" t="s">
        <v>13</v>
      </c>
      <c r="G909" t="s">
        <v>28</v>
      </c>
      <c r="H909" t="s">
        <v>15</v>
      </c>
      <c r="I909">
        <v>2</v>
      </c>
      <c r="J909" t="s">
        <v>45</v>
      </c>
      <c r="K909" t="s">
        <v>32</v>
      </c>
      <c r="L909">
        <v>63</v>
      </c>
      <c r="M909" t="str" cm="1">
        <f t="array" ref="M909">_xlfn.IFS(L909&gt;55, "Old", L909&gt;=31, "Middle Age", L909&lt;31, "Adolescent")</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_xlfn.IFS(L913&gt;55, "Old", L913&gt;=31, "Middle Age", L913&lt;31, "Adolescent")</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18</v>
      </c>
    </row>
    <row r="917" spans="1:14" x14ac:dyDescent="0.2">
      <c r="A917">
        <v>21752</v>
      </c>
      <c r="B917" t="s">
        <v>36</v>
      </c>
      <c r="C917" t="s">
        <v>39</v>
      </c>
      <c r="D917" s="3">
        <v>60000</v>
      </c>
      <c r="E917">
        <v>3</v>
      </c>
      <c r="F917" t="s">
        <v>31</v>
      </c>
      <c r="G917" t="s">
        <v>28</v>
      </c>
      <c r="H917" t="s">
        <v>15</v>
      </c>
      <c r="I917">
        <v>2</v>
      </c>
      <c r="J917" t="s">
        <v>45</v>
      </c>
      <c r="K917" t="s">
        <v>32</v>
      </c>
      <c r="L917">
        <v>64</v>
      </c>
      <c r="M917" t="str" cm="1">
        <f t="array" ref="M917">_xlfn.IFS(L917&gt;55, "Old", L917&gt;=31, "Middle Age", L917&lt;31, "Adolescent")</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15</v>
      </c>
    </row>
    <row r="921" spans="1:14" x14ac:dyDescent="0.2">
      <c r="A921">
        <v>21451</v>
      </c>
      <c r="B921" t="s">
        <v>36</v>
      </c>
      <c r="C921" t="s">
        <v>38</v>
      </c>
      <c r="D921" s="3">
        <v>40000</v>
      </c>
      <c r="E921">
        <v>4</v>
      </c>
      <c r="F921" t="s">
        <v>27</v>
      </c>
      <c r="G921" t="s">
        <v>21</v>
      </c>
      <c r="H921" t="s">
        <v>15</v>
      </c>
      <c r="I921">
        <v>2</v>
      </c>
      <c r="J921" t="s">
        <v>45</v>
      </c>
      <c r="K921" t="s">
        <v>32</v>
      </c>
      <c r="L921">
        <v>61</v>
      </c>
      <c r="M921" t="str" cm="1">
        <f t="array" ref="M921">_xlfn.IFS(L921&gt;55, "Old", L921&gt;=31, "Middle Age", L921&lt;31, "Adolescent")</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15</v>
      </c>
    </row>
    <row r="928" spans="1:14" x14ac:dyDescent="0.2">
      <c r="A928">
        <v>26495</v>
      </c>
      <c r="B928" t="s">
        <v>37</v>
      </c>
      <c r="C928" t="s">
        <v>38</v>
      </c>
      <c r="D928" s="3">
        <v>40000</v>
      </c>
      <c r="E928">
        <v>2</v>
      </c>
      <c r="F928" t="s">
        <v>27</v>
      </c>
      <c r="G928" t="s">
        <v>21</v>
      </c>
      <c r="H928" t="s">
        <v>15</v>
      </c>
      <c r="I928">
        <v>2</v>
      </c>
      <c r="J928" t="s">
        <v>45</v>
      </c>
      <c r="K928" t="s">
        <v>32</v>
      </c>
      <c r="L928">
        <v>57</v>
      </c>
      <c r="M928" t="str" cm="1">
        <f t="array" ref="M928">_xlfn.IFS(L928&gt;55, "Old", L928&gt;=31, "Middle Age", L928&lt;31, "Adolescent")</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18</v>
      </c>
    </row>
    <row r="932" spans="1:14" x14ac:dyDescent="0.2">
      <c r="A932">
        <v>19543</v>
      </c>
      <c r="B932" t="s">
        <v>36</v>
      </c>
      <c r="C932" t="s">
        <v>39</v>
      </c>
      <c r="D932" s="3">
        <v>70000</v>
      </c>
      <c r="E932">
        <v>5</v>
      </c>
      <c r="F932" t="s">
        <v>31</v>
      </c>
      <c r="G932" t="s">
        <v>21</v>
      </c>
      <c r="H932" t="s">
        <v>18</v>
      </c>
      <c r="I932">
        <v>3</v>
      </c>
      <c r="J932" t="s">
        <v>45</v>
      </c>
      <c r="K932" t="s">
        <v>32</v>
      </c>
      <c r="L932">
        <v>47</v>
      </c>
      <c r="M932" t="str" cm="1">
        <f t="array" ref="M932">_xlfn.IFS(L932&gt;55, "Old", L932&gt;=31, "Middle Age", L932&lt;31, "Adolescent")</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_xlfn.IFS(L936&gt;55, "Old", L936&gt;=31, "Middle Age", L936&lt;31, "Adolescent")</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_xlfn.IFS(L938&gt;55, "Old", L938&gt;=31, "Middle Age", L938&lt;31, "Adolescent")</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_xlfn.IFS(L948&gt;55, "Old", L948&gt;=31, "Middle Age", L948&lt;31, "Adolescent")</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18</v>
      </c>
    </row>
    <row r="951" spans="1:14" x14ac:dyDescent="0.2">
      <c r="A951">
        <v>28056</v>
      </c>
      <c r="B951" t="s">
        <v>36</v>
      </c>
      <c r="C951" t="s">
        <v>39</v>
      </c>
      <c r="D951" s="3">
        <v>70000</v>
      </c>
      <c r="E951">
        <v>2</v>
      </c>
      <c r="F951" t="s">
        <v>29</v>
      </c>
      <c r="G951" t="s">
        <v>14</v>
      </c>
      <c r="H951" t="s">
        <v>15</v>
      </c>
      <c r="I951">
        <v>2</v>
      </c>
      <c r="J951" t="s">
        <v>45</v>
      </c>
      <c r="K951" t="s">
        <v>32</v>
      </c>
      <c r="L951">
        <v>53</v>
      </c>
      <c r="M951" t="str" cm="1">
        <f t="array" ref="M951">_xlfn.IFS(L951&gt;55, "Old", L951&gt;=31, "Middle Age", L951&lt;31, "Adolescent")</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_xlfn.IFS(L954&gt;55, "Old", L954&gt;=31, "Middle Age", L954&lt;31, "Adolescent")</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_xlfn.IFS(L963&gt;55, "Old", L963&gt;=31, "Middle Age", L963&lt;31, "Adolescent")</f>
        <v>Old</v>
      </c>
      <c r="N963" t="s">
        <v>18</v>
      </c>
    </row>
    <row r="964" spans="1:14" x14ac:dyDescent="0.2">
      <c r="A964">
        <v>16813</v>
      </c>
      <c r="B964" t="s">
        <v>36</v>
      </c>
      <c r="C964" t="s">
        <v>39</v>
      </c>
      <c r="D964" s="3">
        <v>60000</v>
      </c>
      <c r="E964">
        <v>2</v>
      </c>
      <c r="F964" t="s">
        <v>19</v>
      </c>
      <c r="G964" t="s">
        <v>21</v>
      </c>
      <c r="H964" t="s">
        <v>15</v>
      </c>
      <c r="I964">
        <v>2</v>
      </c>
      <c r="J964" t="s">
        <v>45</v>
      </c>
      <c r="K964" t="s">
        <v>32</v>
      </c>
      <c r="L964">
        <v>55</v>
      </c>
      <c r="M964" t="str" cm="1">
        <f t="array" ref="M964">_xlfn.IFS(L964&gt;55, "Old", L964&gt;=31, "Middle Age", L964&lt;31, "Adolescent")</f>
        <v>Middle Age</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_xlfn.IFS(L965&gt;55, "Old", L965&gt;=31, "Middle Age", L965&lt;31, "Adolescent")</f>
        <v>Old</v>
      </c>
      <c r="N965" t="s">
        <v>15</v>
      </c>
    </row>
    <row r="966" spans="1:14" x14ac:dyDescent="0.2">
      <c r="A966">
        <v>27434</v>
      </c>
      <c r="B966" t="s">
        <v>37</v>
      </c>
      <c r="C966" t="s">
        <v>39</v>
      </c>
      <c r="D966" s="3">
        <v>70000</v>
      </c>
      <c r="E966">
        <v>4</v>
      </c>
      <c r="F966" t="s">
        <v>19</v>
      </c>
      <c r="G966" t="s">
        <v>21</v>
      </c>
      <c r="H966" t="s">
        <v>15</v>
      </c>
      <c r="I966">
        <v>1</v>
      </c>
      <c r="J966" t="s">
        <v>45</v>
      </c>
      <c r="K966" t="s">
        <v>32</v>
      </c>
      <c r="L966">
        <v>56</v>
      </c>
      <c r="M966" t="str" cm="1">
        <f t="array" ref="M966">_xlfn.IFS(L966&gt;55, "Old", L966&gt;=31, "Middle Age", L966&lt;31, "Adolescent")</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_xlfn.IFS(L969&gt;55, "Old", L969&gt;=31, "Middle Age", L969&lt;31, "Adolescent")</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15</v>
      </c>
    </row>
    <row r="978" spans="1:14" x14ac:dyDescent="0.2">
      <c r="A978">
        <v>28004</v>
      </c>
      <c r="B978" t="s">
        <v>36</v>
      </c>
      <c r="C978" t="s">
        <v>38</v>
      </c>
      <c r="D978" s="3">
        <v>60000</v>
      </c>
      <c r="E978">
        <v>3</v>
      </c>
      <c r="F978" t="s">
        <v>13</v>
      </c>
      <c r="G978" t="s">
        <v>28</v>
      </c>
      <c r="H978" t="s">
        <v>15</v>
      </c>
      <c r="I978">
        <v>2</v>
      </c>
      <c r="J978" t="s">
        <v>45</v>
      </c>
      <c r="K978" t="s">
        <v>32</v>
      </c>
      <c r="L978">
        <v>66</v>
      </c>
      <c r="M978" t="str" cm="1">
        <f t="array" ref="M978">_xlfn.IFS(L978&gt;55, "Old", L978&gt;=31, "Middle Age", L978&lt;31, "Adolescent")</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_xlfn.IFS(L979&gt;55, "Old", L979&gt;=31, "Middle Age", L979&lt;31, "Adolescent")</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18</v>
      </c>
    </row>
    <row r="982" spans="1:14" x14ac:dyDescent="0.2">
      <c r="A982">
        <v>18594</v>
      </c>
      <c r="B982" t="s">
        <v>37</v>
      </c>
      <c r="C982" t="s">
        <v>38</v>
      </c>
      <c r="D982" s="3">
        <v>80000</v>
      </c>
      <c r="E982">
        <v>3</v>
      </c>
      <c r="F982" t="s">
        <v>13</v>
      </c>
      <c r="G982" t="s">
        <v>14</v>
      </c>
      <c r="H982" t="s">
        <v>15</v>
      </c>
      <c r="I982">
        <v>3</v>
      </c>
      <c r="J982" t="s">
        <v>45</v>
      </c>
      <c r="K982" t="s">
        <v>32</v>
      </c>
      <c r="L982">
        <v>40</v>
      </c>
      <c r="M982" t="str" cm="1">
        <f t="array" ref="M982">_xlfn.IFS(L982&gt;55, "Old", L982&gt;=31, "Middle Age", L982&lt;31, "Adolescent")</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18</v>
      </c>
    </row>
    <row r="988" spans="1:14" x14ac:dyDescent="0.2">
      <c r="A988">
        <v>23704</v>
      </c>
      <c r="B988" t="s">
        <v>37</v>
      </c>
      <c r="C988" t="s">
        <v>39</v>
      </c>
      <c r="D988" s="3">
        <v>40000</v>
      </c>
      <c r="E988">
        <v>5</v>
      </c>
      <c r="F988" t="s">
        <v>27</v>
      </c>
      <c r="G988" t="s">
        <v>21</v>
      </c>
      <c r="H988" t="s">
        <v>15</v>
      </c>
      <c r="I988">
        <v>4</v>
      </c>
      <c r="J988" t="s">
        <v>45</v>
      </c>
      <c r="K988" t="s">
        <v>32</v>
      </c>
      <c r="L988">
        <v>60</v>
      </c>
      <c r="M988" t="str" cm="1">
        <f t="array" ref="M988">_xlfn.IFS(L988&gt;55, "Old", L988&gt;=31, "Middle Age", L988&lt;31, "Adolescent")</f>
        <v>Old</v>
      </c>
      <c r="N988" t="s">
        <v>15</v>
      </c>
    </row>
    <row r="989" spans="1:14" x14ac:dyDescent="0.2">
      <c r="A989">
        <v>28972</v>
      </c>
      <c r="B989" t="s">
        <v>37</v>
      </c>
      <c r="C989" t="s">
        <v>38</v>
      </c>
      <c r="D989" s="3">
        <v>60000</v>
      </c>
      <c r="E989">
        <v>3</v>
      </c>
      <c r="F989" t="s">
        <v>31</v>
      </c>
      <c r="G989" t="s">
        <v>28</v>
      </c>
      <c r="H989" t="s">
        <v>15</v>
      </c>
      <c r="I989">
        <v>2</v>
      </c>
      <c r="J989" t="s">
        <v>45</v>
      </c>
      <c r="K989" t="s">
        <v>32</v>
      </c>
      <c r="L989">
        <v>66</v>
      </c>
      <c r="M989" t="str" cm="1">
        <f t="array" ref="M989">_xlfn.IFS(L989&gt;55, "Old", L989&gt;=31, "Middle Age", L989&lt;31, "Adolescent")</f>
        <v>Old</v>
      </c>
      <c r="N989" t="s">
        <v>18</v>
      </c>
    </row>
    <row r="990" spans="1:14" x14ac:dyDescent="0.2">
      <c r="A990">
        <v>22730</v>
      </c>
      <c r="B990" t="s">
        <v>36</v>
      </c>
      <c r="C990" t="s">
        <v>39</v>
      </c>
      <c r="D990" s="3">
        <v>70000</v>
      </c>
      <c r="E990">
        <v>5</v>
      </c>
      <c r="F990" t="s">
        <v>13</v>
      </c>
      <c r="G990" t="s">
        <v>28</v>
      </c>
      <c r="H990" t="s">
        <v>15</v>
      </c>
      <c r="I990">
        <v>2</v>
      </c>
      <c r="J990" t="s">
        <v>45</v>
      </c>
      <c r="K990" t="s">
        <v>32</v>
      </c>
      <c r="L990">
        <v>63</v>
      </c>
      <c r="M990" t="str" cm="1">
        <f t="array" ref="M990">_xlfn.IFS(L990&gt;55, "Old", L990&gt;=31, "Middle Age", L990&lt;31, "Adolescent")</f>
        <v>Old</v>
      </c>
      <c r="N990" t="s">
        <v>18</v>
      </c>
    </row>
    <row r="991" spans="1:14" x14ac:dyDescent="0.2">
      <c r="A991">
        <v>29134</v>
      </c>
      <c r="B991" t="s">
        <v>36</v>
      </c>
      <c r="C991" t="s">
        <v>39</v>
      </c>
      <c r="D991" s="3">
        <v>60000</v>
      </c>
      <c r="E991">
        <v>4</v>
      </c>
      <c r="F991" t="s">
        <v>13</v>
      </c>
      <c r="G991" t="s">
        <v>14</v>
      </c>
      <c r="H991" t="s">
        <v>18</v>
      </c>
      <c r="I991">
        <v>3</v>
      </c>
      <c r="J991" t="s">
        <v>45</v>
      </c>
      <c r="K991" t="s">
        <v>32</v>
      </c>
      <c r="L991">
        <v>42</v>
      </c>
      <c r="M991" t="str" cm="1">
        <f t="array" ref="M991">_xlfn.IFS(L991&gt;55, "Old", L991&gt;=31, "Middle Age", L991&lt;31, "Adolescent")</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18</v>
      </c>
    </row>
    <row r="1001" spans="1:14" x14ac:dyDescent="0.2">
      <c r="A1001">
        <v>12121</v>
      </c>
      <c r="B1001" t="s">
        <v>37</v>
      </c>
      <c r="C1001" t="s">
        <v>39</v>
      </c>
      <c r="D1001" s="3">
        <v>60000</v>
      </c>
      <c r="E1001">
        <v>3</v>
      </c>
      <c r="F1001" t="s">
        <v>27</v>
      </c>
      <c r="G1001" t="s">
        <v>21</v>
      </c>
      <c r="H1001" t="s">
        <v>15</v>
      </c>
      <c r="I1001">
        <v>2</v>
      </c>
      <c r="J1001" t="s">
        <v>45</v>
      </c>
      <c r="K1001" t="s">
        <v>32</v>
      </c>
      <c r="L1001">
        <v>53</v>
      </c>
      <c r="M1001" t="str" cm="1">
        <f t="array" ref="M1001">_xlfn.IFS(L1001&gt;55, "Old", L1001&gt;=31, "Middle Age", L1001&lt;31, "Adolescent")</f>
        <v>Middle Age</v>
      </c>
      <c r="N1001" t="s">
        <v>15</v>
      </c>
    </row>
  </sheetData>
  <autoFilter ref="A1:N1001" xr:uid="{48675CCF-4174-BD43-B095-9ECFD712484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D3FA-4BC8-C249-8AEE-F935F16E9029}">
  <dimension ref="A2:D48"/>
  <sheetViews>
    <sheetView topLeftCell="A15" workbookViewId="0">
      <selection activeCell="L31" sqref="L31"/>
    </sheetView>
  </sheetViews>
  <sheetFormatPr baseColWidth="10" defaultRowHeight="15" x14ac:dyDescent="0.2"/>
  <cols>
    <col min="1" max="1" width="15.5" bestFit="1" customWidth="1"/>
    <col min="2" max="2" width="14.83203125" bestFit="1" customWidth="1"/>
    <col min="3" max="3" width="6.1640625" bestFit="1" customWidth="1"/>
    <col min="4" max="5" width="10" bestFit="1" customWidth="1"/>
  </cols>
  <sheetData>
    <row r="2" spans="1:4" x14ac:dyDescent="0.2">
      <c r="A2" s="4" t="s">
        <v>44</v>
      </c>
      <c r="B2" s="4" t="s">
        <v>43</v>
      </c>
    </row>
    <row r="3" spans="1:4" x14ac:dyDescent="0.2">
      <c r="A3" s="4" t="s">
        <v>41</v>
      </c>
      <c r="B3" t="s">
        <v>18</v>
      </c>
      <c r="C3" t="s">
        <v>15</v>
      </c>
      <c r="D3" t="s">
        <v>42</v>
      </c>
    </row>
    <row r="4" spans="1:4" x14ac:dyDescent="0.2">
      <c r="A4" s="5" t="s">
        <v>38</v>
      </c>
      <c r="B4" s="7">
        <v>53440</v>
      </c>
      <c r="C4" s="7">
        <v>55774.058577405856</v>
      </c>
      <c r="D4" s="7">
        <v>54580.777096114522</v>
      </c>
    </row>
    <row r="5" spans="1:4" x14ac:dyDescent="0.2">
      <c r="A5" s="5" t="s">
        <v>39</v>
      </c>
      <c r="B5" s="7">
        <v>56208.178438661707</v>
      </c>
      <c r="C5" s="7">
        <v>60123.966942148763</v>
      </c>
      <c r="D5" s="7">
        <v>58062.62230919765</v>
      </c>
    </row>
    <row r="6" spans="1:4" x14ac:dyDescent="0.2">
      <c r="A6" s="5" t="s">
        <v>42</v>
      </c>
      <c r="B6" s="7">
        <v>54874.759152215796</v>
      </c>
      <c r="C6" s="7">
        <v>57962.577962577961</v>
      </c>
      <c r="D6" s="7">
        <v>56360</v>
      </c>
    </row>
    <row r="20" spans="1:4" x14ac:dyDescent="0.2">
      <c r="A20" s="4" t="s">
        <v>46</v>
      </c>
      <c r="B20" s="4" t="s">
        <v>43</v>
      </c>
    </row>
    <row r="21" spans="1:4" x14ac:dyDescent="0.2">
      <c r="A21" s="4" t="s">
        <v>41</v>
      </c>
      <c r="B21" t="s">
        <v>18</v>
      </c>
      <c r="C21" t="s">
        <v>15</v>
      </c>
      <c r="D21" t="s">
        <v>42</v>
      </c>
    </row>
    <row r="22" spans="1:4" x14ac:dyDescent="0.2">
      <c r="A22" s="5" t="s">
        <v>16</v>
      </c>
      <c r="B22" s="6">
        <v>166</v>
      </c>
      <c r="C22" s="6">
        <v>200</v>
      </c>
      <c r="D22" s="6">
        <v>366</v>
      </c>
    </row>
    <row r="23" spans="1:4" x14ac:dyDescent="0.2">
      <c r="A23" s="5" t="s">
        <v>26</v>
      </c>
      <c r="B23" s="6">
        <v>92</v>
      </c>
      <c r="C23" s="6">
        <v>77</v>
      </c>
      <c r="D23" s="6">
        <v>169</v>
      </c>
    </row>
    <row r="24" spans="1:4" x14ac:dyDescent="0.2">
      <c r="A24" s="5" t="s">
        <v>22</v>
      </c>
      <c r="B24" s="6">
        <v>67</v>
      </c>
      <c r="C24" s="6">
        <v>95</v>
      </c>
      <c r="D24" s="6">
        <v>162</v>
      </c>
    </row>
    <row r="25" spans="1:4" x14ac:dyDescent="0.2">
      <c r="A25" s="5" t="s">
        <v>23</v>
      </c>
      <c r="B25" s="6">
        <v>116</v>
      </c>
      <c r="C25" s="6">
        <v>76</v>
      </c>
      <c r="D25" s="6">
        <v>192</v>
      </c>
    </row>
    <row r="26" spans="1:4" x14ac:dyDescent="0.2">
      <c r="A26" s="5" t="s">
        <v>45</v>
      </c>
      <c r="B26" s="6">
        <v>78</v>
      </c>
      <c r="C26" s="6">
        <v>33</v>
      </c>
      <c r="D26" s="6">
        <v>111</v>
      </c>
    </row>
    <row r="27" spans="1:4" x14ac:dyDescent="0.2">
      <c r="A27" s="5" t="s">
        <v>42</v>
      </c>
      <c r="B27" s="6">
        <v>519</v>
      </c>
      <c r="C27" s="6">
        <v>481</v>
      </c>
      <c r="D27" s="6">
        <v>1000</v>
      </c>
    </row>
    <row r="43" spans="1:4" x14ac:dyDescent="0.2">
      <c r="A43" s="4" t="s">
        <v>46</v>
      </c>
      <c r="B43" s="4" t="s">
        <v>43</v>
      </c>
    </row>
    <row r="44" spans="1:4" x14ac:dyDescent="0.2">
      <c r="A44" s="4" t="s">
        <v>41</v>
      </c>
      <c r="B44" t="s">
        <v>18</v>
      </c>
      <c r="C44" t="s">
        <v>15</v>
      </c>
      <c r="D44" t="s">
        <v>42</v>
      </c>
    </row>
    <row r="45" spans="1:4" x14ac:dyDescent="0.2">
      <c r="A45" s="5" t="s">
        <v>49</v>
      </c>
      <c r="B45" s="6">
        <v>71</v>
      </c>
      <c r="C45" s="6">
        <v>39</v>
      </c>
      <c r="D45" s="6">
        <v>110</v>
      </c>
    </row>
    <row r="46" spans="1:4" x14ac:dyDescent="0.2">
      <c r="A46" s="5" t="s">
        <v>47</v>
      </c>
      <c r="B46" s="6">
        <v>331</v>
      </c>
      <c r="C46" s="6">
        <v>388</v>
      </c>
      <c r="D46" s="6">
        <v>719</v>
      </c>
    </row>
    <row r="47" spans="1:4" x14ac:dyDescent="0.2">
      <c r="A47" s="5" t="s">
        <v>48</v>
      </c>
      <c r="B47" s="6">
        <v>117</v>
      </c>
      <c r="C47" s="6">
        <v>54</v>
      </c>
      <c r="D47" s="6">
        <v>171</v>
      </c>
    </row>
    <row r="48" spans="1:4" x14ac:dyDescent="0.2">
      <c r="A48" s="5" t="s">
        <v>42</v>
      </c>
      <c r="B48" s="6">
        <v>519</v>
      </c>
      <c r="C48" s="6">
        <v>481</v>
      </c>
      <c r="D48" s="6">
        <v>1000</v>
      </c>
    </row>
  </sheetData>
  <pageMargins left="0.7" right="0.7" top="0.75" bottom="0.75" header="0.3" footer="0.3"/>
  <pageSetup paperSize="9" orientation="portrait" horizontalDpi="0" verticalDpi="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BE926-2356-6946-9CE2-89E541336F59}">
  <dimension ref="A1:N7"/>
  <sheetViews>
    <sheetView showGridLines="0" tabSelected="1" zoomScale="110" zoomScaleNormal="110" workbookViewId="0">
      <selection activeCell="A28" sqref="A28"/>
    </sheetView>
  </sheetViews>
  <sheetFormatPr baseColWidth="10" defaultRowHeight="15" x14ac:dyDescent="0.2"/>
  <sheetData>
    <row r="1" spans="1:14" ht="15" customHeight="1" x14ac:dyDescent="0.2">
      <c r="A1" s="9" t="s">
        <v>50</v>
      </c>
      <c r="B1" s="8"/>
      <c r="C1" s="8"/>
      <c r="D1" s="8"/>
      <c r="E1" s="8"/>
      <c r="F1" s="8"/>
      <c r="G1" s="8"/>
      <c r="H1" s="8"/>
      <c r="I1" s="8"/>
      <c r="J1" s="8"/>
      <c r="K1" s="8"/>
      <c r="L1" s="8"/>
      <c r="M1" s="8"/>
      <c r="N1" s="8"/>
    </row>
    <row r="2" spans="1:14" x14ac:dyDescent="0.2">
      <c r="A2" s="8"/>
      <c r="B2" s="8"/>
      <c r="C2" s="8"/>
      <c r="D2" s="8"/>
      <c r="E2" s="8"/>
      <c r="F2" s="8"/>
      <c r="G2" s="8"/>
      <c r="H2" s="8"/>
      <c r="I2" s="8"/>
      <c r="J2" s="8"/>
      <c r="K2" s="8"/>
      <c r="L2" s="8"/>
      <c r="M2" s="8"/>
      <c r="N2" s="8"/>
    </row>
    <row r="3" spans="1:14" x14ac:dyDescent="0.2">
      <c r="A3" s="8"/>
      <c r="B3" s="8"/>
      <c r="C3" s="8"/>
      <c r="D3" s="8"/>
      <c r="E3" s="8"/>
      <c r="F3" s="8"/>
      <c r="G3" s="8"/>
      <c r="H3" s="8"/>
      <c r="I3" s="8"/>
      <c r="J3" s="8"/>
      <c r="K3" s="8"/>
      <c r="L3" s="8"/>
      <c r="M3" s="8"/>
      <c r="N3" s="8"/>
    </row>
    <row r="4" spans="1:14" x14ac:dyDescent="0.2">
      <c r="A4" s="8"/>
      <c r="B4" s="8"/>
      <c r="C4" s="8"/>
      <c r="D4" s="8"/>
      <c r="E4" s="8"/>
      <c r="F4" s="8"/>
      <c r="G4" s="8"/>
      <c r="H4" s="8"/>
      <c r="I4" s="8"/>
      <c r="J4" s="8"/>
      <c r="K4" s="8"/>
      <c r="L4" s="8"/>
      <c r="M4" s="8"/>
      <c r="N4" s="8"/>
    </row>
    <row r="5" spans="1:14" x14ac:dyDescent="0.2">
      <c r="A5" s="8"/>
      <c r="B5" s="8"/>
      <c r="C5" s="8"/>
      <c r="D5" s="8"/>
      <c r="E5" s="8"/>
      <c r="F5" s="8"/>
      <c r="G5" s="8"/>
      <c r="H5" s="8"/>
      <c r="I5" s="8"/>
      <c r="J5" s="8"/>
      <c r="K5" s="8"/>
      <c r="L5" s="8"/>
      <c r="M5" s="8"/>
      <c r="N5" s="8"/>
    </row>
    <row r="6" spans="1:14" x14ac:dyDescent="0.2">
      <c r="A6" s="8"/>
      <c r="B6" s="8"/>
      <c r="C6" s="8"/>
      <c r="D6" s="8"/>
      <c r="E6" s="8"/>
      <c r="F6" s="8"/>
      <c r="G6" s="8"/>
      <c r="H6" s="8"/>
      <c r="I6" s="8"/>
      <c r="J6" s="8"/>
      <c r="K6" s="8"/>
      <c r="L6" s="8"/>
      <c r="M6" s="8"/>
      <c r="N6" s="8"/>
    </row>
    <row r="7" spans="1:14" x14ac:dyDescent="0.2">
      <c r="A7" s="8"/>
      <c r="B7" s="8"/>
      <c r="C7" s="8"/>
      <c r="D7" s="8"/>
      <c r="E7" s="8"/>
      <c r="F7" s="8"/>
      <c r="G7" s="8"/>
      <c r="H7" s="8"/>
      <c r="I7" s="8"/>
      <c r="J7" s="8"/>
      <c r="K7" s="8"/>
      <c r="L7" s="8"/>
      <c r="M7" s="8"/>
      <c r="N7" s="8"/>
    </row>
  </sheetData>
  <mergeCells count="1">
    <mergeCell ref="A1:N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Working Sheet</vt:lpstr>
      <vt:lpstr>Pivot Tables</vt:lpstr>
      <vt:lpstr>Dashboard</vt:lpstr>
      <vt:lpstr>'Pivot Tables'!Print_Titles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Masud Ibrahim</cp:lastModifiedBy>
  <dcterms:created xsi:type="dcterms:W3CDTF">2022-03-18T02:50:57Z</dcterms:created>
  <dcterms:modified xsi:type="dcterms:W3CDTF">2023-05-16T16:18:18Z</dcterms:modified>
</cp:coreProperties>
</file>