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herbrooke-my.sharepoint.com/personal/chaa1841_usherbrooke_ca/Documents/S6/APP 1/"/>
    </mc:Choice>
  </mc:AlternateContent>
  <xr:revisionPtr revIDLastSave="2" documentId="8_{0A793077-E207-4773-B46C-BB0B4D6889D0}" xr6:coauthVersionLast="47" xr6:coauthVersionMax="47" xr10:uidLastSave="{1F345DC2-7374-4A76-BBDC-328175021893}"/>
  <bookViews>
    <workbookView xWindow="-98" yWindow="-98" windowWidth="21795" windowHeight="12975" xr2:uid="{9E602FC1-9A1A-4CE5-869A-3F1DBB668EC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" l="1"/>
  <c r="B32" i="1"/>
</calcChain>
</file>

<file path=xl/sharedStrings.xml><?xml version="1.0" encoding="utf-8"?>
<sst xmlns="http://schemas.openxmlformats.org/spreadsheetml/2006/main" count="73" uniqueCount="54">
  <si>
    <t>Fréquence de coupure basse</t>
  </si>
  <si>
    <t>Fréquence de coupure haute</t>
  </si>
  <si>
    <t>Photodiode</t>
  </si>
  <si>
    <t>DEL</t>
  </si>
  <si>
    <t>Étage 1</t>
  </si>
  <si>
    <t xml:space="preserve">Étage 2 </t>
  </si>
  <si>
    <t>Étage 3</t>
  </si>
  <si>
    <t>Plumineuse</t>
  </si>
  <si>
    <t>Gain G1</t>
  </si>
  <si>
    <t>idark</t>
  </si>
  <si>
    <t>rd</t>
  </si>
  <si>
    <t>Cd</t>
  </si>
  <si>
    <t>Is</t>
  </si>
  <si>
    <t>Rs</t>
  </si>
  <si>
    <t>N</t>
  </si>
  <si>
    <t>Vj</t>
  </si>
  <si>
    <t>Cjo</t>
  </si>
  <si>
    <t>Paramètres</t>
  </si>
  <si>
    <t>Valeurs</t>
  </si>
  <si>
    <t>Unités</t>
  </si>
  <si>
    <t>Gain</t>
  </si>
  <si>
    <t>Distorsion harmonique à R1</t>
  </si>
  <si>
    <t>%</t>
  </si>
  <si>
    <t>dB</t>
  </si>
  <si>
    <t>kHz</t>
  </si>
  <si>
    <t>Courant dans la DEL (éteinte)</t>
  </si>
  <si>
    <t>Courant dans la DEL (allumée)</t>
  </si>
  <si>
    <t>µA</t>
  </si>
  <si>
    <t>A</t>
  </si>
  <si>
    <r>
      <t>Distorsion harmonique à I</t>
    </r>
    <r>
      <rPr>
        <vertAlign val="subscript"/>
        <sz val="11"/>
        <color theme="1"/>
        <rFont val="Aptos Narrow"/>
        <family val="2"/>
        <scheme val="minor"/>
      </rPr>
      <t>DEL</t>
    </r>
  </si>
  <si>
    <t>µW</t>
  </si>
  <si>
    <t>A/V</t>
  </si>
  <si>
    <t>nA</t>
  </si>
  <si>
    <t>Gohms</t>
  </si>
  <si>
    <t>pF</t>
  </si>
  <si>
    <t>aF</t>
  </si>
  <si>
    <t>ohms</t>
  </si>
  <si>
    <t>V</t>
  </si>
  <si>
    <t>nF</t>
  </si>
  <si>
    <t>Consommation de puissance</t>
  </si>
  <si>
    <t>W</t>
  </si>
  <si>
    <t xml:space="preserve">  </t>
  </si>
  <si>
    <t>9.7</t>
  </si>
  <si>
    <t>2.55</t>
  </si>
  <si>
    <t>1.9</t>
  </si>
  <si>
    <t>0.0008794</t>
  </si>
  <si>
    <t>NA</t>
  </si>
  <si>
    <t>0.54</t>
  </si>
  <si>
    <t>15.12</t>
  </si>
  <si>
    <t>0.55</t>
  </si>
  <si>
    <t>4.28</t>
  </si>
  <si>
    <t>0.25</t>
  </si>
  <si>
    <t>3.4</t>
  </si>
  <si>
    <t>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</si>
</sst>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0D7B7-85AE-49E5-BC23-4DA346FFB214}">
  <dimension ref="A1:H34"/>
  <sheetViews>
    <sheetView tabSelected="1" topLeftCell="A6" workbookViewId="0">
      <selection activeCell="E34" sqref="E34"/>
    </sheetView>
  </sheetViews>
  <sheetFormatPr baseColWidth="10" defaultColWidth="11.53125" defaultRowHeight="14.25" x14ac:dyDescent="0.45"/>
  <cols>
    <col min="1" max="1" width="29.53125" style="2" customWidth="1"/>
    <col min="2" max="2" width="11.53125" style="1"/>
    <col min="3" max="16384" width="11.53125" style="2"/>
  </cols>
  <sheetData>
    <row r="1" spans="1:3" x14ac:dyDescent="0.45">
      <c r="A1" s="1" t="s">
        <v>17</v>
      </c>
      <c r="B1" s="1" t="s">
        <v>18</v>
      </c>
      <c r="C1" s="1" t="s">
        <v>19</v>
      </c>
    </row>
    <row r="2" spans="1:3" x14ac:dyDescent="0.45">
      <c r="A2" s="3" t="s">
        <v>2</v>
      </c>
      <c r="B2" s="3"/>
      <c r="C2" s="3"/>
    </row>
    <row r="3" spans="1:3" x14ac:dyDescent="0.45">
      <c r="A3" s="2" t="s">
        <v>7</v>
      </c>
      <c r="B3" s="1">
        <v>220</v>
      </c>
      <c r="C3" t="s">
        <v>30</v>
      </c>
    </row>
    <row r="4" spans="1:3" x14ac:dyDescent="0.45">
      <c r="A4" s="2" t="s">
        <v>8</v>
      </c>
      <c r="B4" s="1" t="s">
        <v>49</v>
      </c>
      <c r="C4" t="s">
        <v>31</v>
      </c>
    </row>
    <row r="5" spans="1:3" x14ac:dyDescent="0.45">
      <c r="A5" s="2" t="s">
        <v>9</v>
      </c>
      <c r="B5" s="1">
        <v>5</v>
      </c>
      <c r="C5" t="s">
        <v>32</v>
      </c>
    </row>
    <row r="6" spans="1:3" x14ac:dyDescent="0.45">
      <c r="A6" s="2" t="s">
        <v>10</v>
      </c>
      <c r="B6" s="1">
        <v>5</v>
      </c>
      <c r="C6" t="s">
        <v>33</v>
      </c>
    </row>
    <row r="7" spans="1:3" x14ac:dyDescent="0.45">
      <c r="A7" s="2" t="s">
        <v>11</v>
      </c>
      <c r="B7" s="1">
        <v>15</v>
      </c>
      <c r="C7" t="s">
        <v>34</v>
      </c>
    </row>
    <row r="8" spans="1:3" x14ac:dyDescent="0.45">
      <c r="A8" s="3" t="s">
        <v>3</v>
      </c>
      <c r="B8" s="3"/>
      <c r="C8" s="3"/>
    </row>
    <row r="9" spans="1:3" x14ac:dyDescent="0.45">
      <c r="A9" s="2" t="s">
        <v>12</v>
      </c>
      <c r="B9" s="1" t="s">
        <v>50</v>
      </c>
      <c r="C9" t="s">
        <v>35</v>
      </c>
    </row>
    <row r="10" spans="1:3" x14ac:dyDescent="0.45">
      <c r="A10" s="2" t="s">
        <v>13</v>
      </c>
      <c r="B10" s="1" t="s">
        <v>51</v>
      </c>
      <c r="C10" t="s">
        <v>36</v>
      </c>
    </row>
    <row r="11" spans="1:3" x14ac:dyDescent="0.45">
      <c r="A11" s="2" t="s">
        <v>14</v>
      </c>
      <c r="B11" s="1" t="s">
        <v>52</v>
      </c>
      <c r="C11"/>
    </row>
    <row r="12" spans="1:3" x14ac:dyDescent="0.45">
      <c r="A12" s="2" t="s">
        <v>15</v>
      </c>
      <c r="B12" s="1" t="s">
        <v>53</v>
      </c>
      <c r="C12" t="s">
        <v>37</v>
      </c>
    </row>
    <row r="13" spans="1:3" x14ac:dyDescent="0.45">
      <c r="A13" s="2" t="s">
        <v>16</v>
      </c>
      <c r="B13" s="1">
        <v>812</v>
      </c>
      <c r="C13" t="s">
        <v>38</v>
      </c>
    </row>
    <row r="14" spans="1:3" x14ac:dyDescent="0.45">
      <c r="A14" s="3" t="s">
        <v>4</v>
      </c>
      <c r="B14" s="3"/>
      <c r="C14" s="3"/>
    </row>
    <row r="15" spans="1:3" x14ac:dyDescent="0.45">
      <c r="A15" s="2" t="s">
        <v>20</v>
      </c>
      <c r="B15" s="1">
        <v>76.58</v>
      </c>
      <c r="C15" t="s">
        <v>23</v>
      </c>
    </row>
    <row r="16" spans="1:3" x14ac:dyDescent="0.45">
      <c r="A16" s="2" t="s">
        <v>0</v>
      </c>
      <c r="B16" s="1">
        <v>652</v>
      </c>
      <c r="C16" t="s">
        <v>24</v>
      </c>
    </row>
    <row r="17" spans="1:3" x14ac:dyDescent="0.45">
      <c r="A17" s="2" t="s">
        <v>1</v>
      </c>
      <c r="B17" s="1" t="s">
        <v>46</v>
      </c>
      <c r="C17" t="s">
        <v>24</v>
      </c>
    </row>
    <row r="18" spans="1:3" x14ac:dyDescent="0.45">
      <c r="A18" s="2" t="s">
        <v>21</v>
      </c>
      <c r="B18" s="1">
        <v>5.0000000000000001E-3</v>
      </c>
      <c r="C18" t="s">
        <v>22</v>
      </c>
    </row>
    <row r="19" spans="1:3" x14ac:dyDescent="0.45">
      <c r="A19" s="2" t="s">
        <v>39</v>
      </c>
      <c r="B19" s="1" t="s">
        <v>45</v>
      </c>
      <c r="C19" t="s">
        <v>40</v>
      </c>
    </row>
    <row r="20" spans="1:3" x14ac:dyDescent="0.45">
      <c r="A20" s="3" t="s">
        <v>5</v>
      </c>
      <c r="B20" s="3"/>
      <c r="C20" s="3"/>
    </row>
    <row r="21" spans="1:3" x14ac:dyDescent="0.45">
      <c r="A21" s="2" t="s">
        <v>20</v>
      </c>
      <c r="B21" s="1" t="s">
        <v>48</v>
      </c>
      <c r="C21" t="s">
        <v>23</v>
      </c>
    </row>
    <row r="22" spans="1:3" x14ac:dyDescent="0.45">
      <c r="A22" s="2" t="s">
        <v>0</v>
      </c>
      <c r="B22" s="1" t="s">
        <v>46</v>
      </c>
      <c r="C22" t="s">
        <v>24</v>
      </c>
    </row>
    <row r="23" spans="1:3" x14ac:dyDescent="0.45">
      <c r="A23" s="2" t="s">
        <v>1</v>
      </c>
      <c r="B23" s="1">
        <v>645</v>
      </c>
      <c r="C23" t="s">
        <v>24</v>
      </c>
    </row>
    <row r="24" spans="1:3" x14ac:dyDescent="0.45">
      <c r="A24" s="2" t="s">
        <v>39</v>
      </c>
      <c r="B24" s="1">
        <f>0.03+1.5+0.382</f>
        <v>1.9119999999999999</v>
      </c>
      <c r="C24" t="s">
        <v>40</v>
      </c>
    </row>
    <row r="25" spans="1:3" x14ac:dyDescent="0.45">
      <c r="A25" s="3" t="s">
        <v>6</v>
      </c>
      <c r="B25" s="3"/>
      <c r="C25" s="3"/>
    </row>
    <row r="26" spans="1:3" x14ac:dyDescent="0.45">
      <c r="A26" s="2" t="s">
        <v>20</v>
      </c>
      <c r="B26" s="1">
        <v>-17.260000000000002</v>
      </c>
      <c r="C26" t="s">
        <v>23</v>
      </c>
    </row>
    <row r="27" spans="1:3" x14ac:dyDescent="0.45">
      <c r="A27" s="2" t="s">
        <v>0</v>
      </c>
      <c r="B27" s="1" t="s">
        <v>47</v>
      </c>
      <c r="C27" t="s">
        <v>24</v>
      </c>
    </row>
    <row r="28" spans="1:3" x14ac:dyDescent="0.45">
      <c r="A28" s="2" t="s">
        <v>1</v>
      </c>
      <c r="B28" s="1">
        <v>800</v>
      </c>
      <c r="C28" t="s">
        <v>24</v>
      </c>
    </row>
    <row r="29" spans="1:3" x14ac:dyDescent="0.45">
      <c r="A29" s="2" t="s">
        <v>25</v>
      </c>
      <c r="B29" s="1" t="s">
        <v>44</v>
      </c>
      <c r="C29" t="s">
        <v>27</v>
      </c>
    </row>
    <row r="30" spans="1:3" x14ac:dyDescent="0.45">
      <c r="A30" s="2" t="s">
        <v>26</v>
      </c>
      <c r="B30" s="1" t="s">
        <v>43</v>
      </c>
      <c r="C30" t="s">
        <v>28</v>
      </c>
    </row>
    <row r="31" spans="1:3" ht="15.75" x14ac:dyDescent="0.55000000000000004">
      <c r="A31" s="2" t="s">
        <v>29</v>
      </c>
      <c r="B31" s="1" t="s">
        <v>42</v>
      </c>
      <c r="C31" t="s">
        <v>22</v>
      </c>
    </row>
    <row r="32" spans="1:3" x14ac:dyDescent="0.45">
      <c r="A32" s="2" t="s">
        <v>39</v>
      </c>
      <c r="B32" s="1">
        <f>0.01065+0.644+1.61+11.25+14.95+2.81</f>
        <v>31.274649999999998</v>
      </c>
      <c r="C32" t="s">
        <v>40</v>
      </c>
    </row>
    <row r="34" spans="8:8" x14ac:dyDescent="0.45">
      <c r="H34" s="2" t="s">
        <v>41</v>
      </c>
    </row>
  </sheetData>
  <mergeCells count="5">
    <mergeCell ref="A25:C25"/>
    <mergeCell ref="A2:C2"/>
    <mergeCell ref="A8:C8"/>
    <mergeCell ref="A14:C14"/>
    <mergeCell ref="A20:C20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D53E728737EA4B9060CE775E97621F" ma:contentTypeVersion="18" ma:contentTypeDescription="Crée un document." ma:contentTypeScope="" ma:versionID="0be090b9b4ff446a0e17ea8de5b5f7a3">
  <xsd:schema xmlns:xsd="http://www.w3.org/2001/XMLSchema" xmlns:xs="http://www.w3.org/2001/XMLSchema" xmlns:p="http://schemas.microsoft.com/office/2006/metadata/properties" xmlns:ns3="61f4298d-917c-41ed-9e00-44560d64fbf2" xmlns:ns4="5cd34cc4-4df3-4297-8004-db5d28e031f9" targetNamespace="http://schemas.microsoft.com/office/2006/metadata/properties" ma:root="true" ma:fieldsID="205ec1d7ea24f457da927c92385f886a" ns3:_="" ns4:_="">
    <xsd:import namespace="61f4298d-917c-41ed-9e00-44560d64fbf2"/>
    <xsd:import namespace="5cd34cc4-4df3-4297-8004-db5d28e031f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3:SharedWithDetails" minOccurs="0"/>
                <xsd:element ref="ns3:SharingHintHash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f4298d-917c-41ed-9e00-44560d64fbf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d34cc4-4df3-4297-8004-db5d28e031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cd34cc4-4df3-4297-8004-db5d28e031f9" xsi:nil="true"/>
  </documentManagement>
</p:properties>
</file>

<file path=customXml/itemProps1.xml><?xml version="1.0" encoding="utf-8"?>
<ds:datastoreItem xmlns:ds="http://schemas.openxmlformats.org/officeDocument/2006/customXml" ds:itemID="{2D99F24F-7E8E-483C-A2AE-4B91F3BED5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f4298d-917c-41ed-9e00-44560d64fbf2"/>
    <ds:schemaRef ds:uri="5cd34cc4-4df3-4297-8004-db5d28e031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C9A37B-5F3D-41D7-AD57-760D8315927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DE374A-CEE4-4585-825A-168A4E6D1358}">
  <ds:schemaRefs>
    <ds:schemaRef ds:uri="http://purl.org/dc/terms/"/>
    <ds:schemaRef ds:uri="http://schemas.microsoft.com/office/infopath/2007/PartnerControls"/>
    <ds:schemaRef ds:uri="http://purl.org/dc/dcmitype/"/>
    <ds:schemaRef ds:uri="http://purl.org/dc/elements/1.1/"/>
    <ds:schemaRef ds:uri="61f4298d-917c-41ed-9e00-44560d64fbf2"/>
    <ds:schemaRef ds:uri="http://schemas.openxmlformats.org/package/2006/metadata/core-properties"/>
    <ds:schemaRef ds:uri="5cd34cc4-4df3-4297-8004-db5d28e031f9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Roy</dc:creator>
  <cp:lastModifiedBy>Alexis Chalifour</cp:lastModifiedBy>
  <dcterms:created xsi:type="dcterms:W3CDTF">2025-05-06T12:51:23Z</dcterms:created>
  <dcterms:modified xsi:type="dcterms:W3CDTF">2025-05-12T19:15:33Z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0x0101009ED53E728737EA4B9060CE775E97621F</vt:lpwstr>
  </property>
</Properties>
</file>