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D:\Korki\Rafal\26.01.23\"/>
    </mc:Choice>
  </mc:AlternateContent>
  <xr:revisionPtr revIDLastSave="0" documentId="13_ncr:1_{7CA5C4F2-AEC7-4BF0-82E6-A4D3AC3B3950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zad 5_2" sheetId="3" r:id="rId1"/>
    <sheet name="zad 5_1" sheetId="2" r:id="rId2"/>
    <sheet name="Sheet1" sheetId="1" r:id="rId3"/>
    <sheet name="zad 5_3" sheetId="4" r:id="rId4"/>
    <sheet name="zad 5_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6" l="1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2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" i="6"/>
  <c r="N4" i="6"/>
  <c r="N5" i="6"/>
  <c r="N6" i="6"/>
  <c r="N7" i="6"/>
  <c r="N8" i="6"/>
  <c r="N9" i="6"/>
  <c r="N10" i="6"/>
  <c r="N11" i="6"/>
  <c r="N12" i="6"/>
  <c r="N13" i="6"/>
  <c r="N14" i="6"/>
  <c r="N2" i="6"/>
  <c r="L6" i="6"/>
  <c r="L7" i="6"/>
  <c r="L8" i="6"/>
  <c r="L9" i="6"/>
  <c r="L10" i="6"/>
  <c r="L11" i="6"/>
  <c r="L12" i="6"/>
  <c r="L13" i="6"/>
  <c r="L14" i="6"/>
  <c r="L5" i="6"/>
  <c r="L4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2" i="6"/>
  <c r="H3" i="6"/>
  <c r="G3" i="6" s="1"/>
  <c r="G2" i="6"/>
  <c r="H4" i="6" l="1"/>
  <c r="H5" i="6" l="1"/>
  <c r="G5" i="6" s="1"/>
  <c r="G4" i="6"/>
  <c r="H6" i="6" l="1"/>
  <c r="G6" i="6"/>
  <c r="H7" i="6" l="1"/>
  <c r="G7" i="6" s="1"/>
  <c r="H8" i="6" l="1"/>
  <c r="H9" i="6" l="1"/>
  <c r="G8" i="6"/>
  <c r="G9" i="6" s="1"/>
  <c r="H10" i="6" l="1"/>
  <c r="H11" i="6" l="1"/>
  <c r="G10" i="6"/>
  <c r="H12" i="6" l="1"/>
  <c r="G12" i="6" s="1"/>
  <c r="G11" i="6"/>
  <c r="H13" i="6" l="1"/>
  <c r="G13" i="6" s="1"/>
  <c r="H14" i="6" l="1"/>
  <c r="H15" i="6" l="1"/>
  <c r="G15" i="6" s="1"/>
  <c r="G14" i="6"/>
  <c r="H16" i="6" l="1"/>
  <c r="H17" i="6" l="1"/>
  <c r="G17" i="6" s="1"/>
  <c r="G16" i="6"/>
  <c r="H18" i="6" l="1"/>
  <c r="G18" i="6"/>
  <c r="H19" i="6" l="1"/>
  <c r="H20" i="6" l="1"/>
  <c r="G19" i="6"/>
  <c r="H21" i="6" l="1"/>
  <c r="G21" i="6" s="1"/>
  <c r="G20" i="6"/>
  <c r="H22" i="6" l="1"/>
  <c r="H23" i="6" l="1"/>
  <c r="G23" i="6" s="1"/>
  <c r="G22" i="6"/>
  <c r="H24" i="6" l="1"/>
  <c r="G24" i="6" s="1"/>
  <c r="H25" i="6" l="1"/>
  <c r="G25" i="6" s="1"/>
  <c r="H26" i="6" l="1"/>
  <c r="H27" i="6" l="1"/>
  <c r="G27" i="6" s="1"/>
  <c r="G26" i="6"/>
  <c r="H28" i="6" l="1"/>
  <c r="H29" i="6" l="1"/>
  <c r="G29" i="6" s="1"/>
  <c r="G28" i="6"/>
  <c r="H30" i="6" l="1"/>
  <c r="G30" i="6" s="1"/>
  <c r="H31" i="6" l="1"/>
  <c r="G31" i="6" s="1"/>
  <c r="H32" i="6" l="1"/>
  <c r="H33" i="6" l="1"/>
  <c r="G33" i="6" s="1"/>
  <c r="G32" i="6"/>
  <c r="H34" i="6" l="1"/>
  <c r="H35" i="6" l="1"/>
  <c r="G35" i="6" s="1"/>
  <c r="G34" i="6"/>
  <c r="H36" i="6" l="1"/>
  <c r="G36" i="6" s="1"/>
  <c r="H37" i="6" l="1"/>
  <c r="H38" i="6" l="1"/>
  <c r="G37" i="6"/>
  <c r="H39" i="6" l="1"/>
  <c r="G39" i="6" s="1"/>
  <c r="G38" i="6"/>
  <c r="H40" i="6" l="1"/>
  <c r="H41" i="6" l="1"/>
  <c r="G41" i="6" s="1"/>
  <c r="G40" i="6"/>
  <c r="H42" i="6" l="1"/>
  <c r="G42" i="6" s="1"/>
  <c r="H43" i="6" l="1"/>
  <c r="G43" i="6" s="1"/>
  <c r="H44" i="6" l="1"/>
  <c r="H45" i="6" l="1"/>
  <c r="G45" i="6" s="1"/>
  <c r="G44" i="6"/>
  <c r="H46" i="6" l="1"/>
  <c r="H47" i="6" l="1"/>
  <c r="G47" i="6" s="1"/>
  <c r="G46" i="6"/>
  <c r="H48" i="6" l="1"/>
  <c r="G48" i="6" s="1"/>
  <c r="H49" i="6" l="1"/>
  <c r="G49" i="6" s="1"/>
  <c r="H50" i="6" l="1"/>
  <c r="H51" i="6" l="1"/>
  <c r="G51" i="6"/>
  <c r="G50" i="6"/>
  <c r="H52" i="6" l="1"/>
  <c r="H53" i="6" l="1"/>
  <c r="G53" i="6" s="1"/>
  <c r="G52" i="6"/>
  <c r="H54" i="6" l="1"/>
  <c r="G54" i="6" s="1"/>
  <c r="H55" i="6" l="1"/>
  <c r="H56" i="6" l="1"/>
  <c r="G55" i="6"/>
  <c r="H57" i="6" l="1"/>
  <c r="G57" i="6" s="1"/>
  <c r="G56" i="6"/>
  <c r="H58" i="6" l="1"/>
  <c r="H59" i="6" l="1"/>
  <c r="G59" i="6" s="1"/>
  <c r="G58" i="6"/>
  <c r="H60" i="6" l="1"/>
  <c r="G60" i="6"/>
  <c r="H61" i="6" l="1"/>
  <c r="G61" i="6" s="1"/>
  <c r="H62" i="6" l="1"/>
  <c r="H63" i="6" l="1"/>
  <c r="G63" i="6" s="1"/>
  <c r="G62" i="6"/>
  <c r="H64" i="6" l="1"/>
  <c r="H65" i="6" l="1"/>
  <c r="G65" i="6"/>
  <c r="G64" i="6"/>
  <c r="H66" i="6" l="1"/>
  <c r="G66" i="6" s="1"/>
  <c r="H67" i="6" l="1"/>
  <c r="G67" i="6" s="1"/>
  <c r="H68" i="6" l="1"/>
  <c r="H69" i="6" l="1"/>
  <c r="G69" i="6" s="1"/>
  <c r="G68" i="6"/>
  <c r="H70" i="6" l="1"/>
  <c r="H71" i="6" l="1"/>
  <c r="G70" i="6"/>
  <c r="H72" i="6" l="1"/>
  <c r="G72" i="6" s="1"/>
  <c r="G71" i="6"/>
  <c r="H73" i="6" l="1"/>
  <c r="H74" i="6" l="1"/>
  <c r="G73" i="6"/>
  <c r="H75" i="6" l="1"/>
  <c r="G75" i="6" s="1"/>
  <c r="G74" i="6"/>
  <c r="H76" i="6" l="1"/>
  <c r="H77" i="6" l="1"/>
  <c r="G77" i="6" s="1"/>
  <c r="G76" i="6"/>
  <c r="H78" i="6" l="1"/>
  <c r="G78" i="6"/>
  <c r="H79" i="6" l="1"/>
  <c r="G79" i="6"/>
  <c r="H80" i="6" l="1"/>
  <c r="H81" i="6" l="1"/>
  <c r="G81" i="6" s="1"/>
  <c r="G80" i="6"/>
  <c r="H82" i="6" l="1"/>
  <c r="H83" i="6" l="1"/>
  <c r="G83" i="6" s="1"/>
  <c r="G82" i="6"/>
  <c r="H84" i="6" l="1"/>
  <c r="G84" i="6" s="1"/>
  <c r="H85" i="6" l="1"/>
  <c r="G85" i="6" s="1"/>
  <c r="H86" i="6" l="1"/>
  <c r="H87" i="6" l="1"/>
  <c r="G87" i="6" s="1"/>
  <c r="G86" i="6"/>
  <c r="H88" i="6" l="1"/>
  <c r="H89" i="6" l="1"/>
  <c r="G88" i="6"/>
  <c r="H90" i="6" l="1"/>
  <c r="G90" i="6" s="1"/>
  <c r="G89" i="6"/>
  <c r="H91" i="6" l="1"/>
  <c r="H92" i="6" l="1"/>
  <c r="G91" i="6"/>
  <c r="H93" i="6" l="1"/>
  <c r="G93" i="6" s="1"/>
  <c r="G92" i="6"/>
  <c r="H94" i="6" l="1"/>
  <c r="H95" i="6" l="1"/>
  <c r="G95" i="6" s="1"/>
  <c r="G94" i="6"/>
  <c r="H96" i="6" l="1"/>
  <c r="G96" i="6" s="1"/>
  <c r="H97" i="6" l="1"/>
  <c r="G97" i="6" s="1"/>
  <c r="H98" i="6" l="1"/>
  <c r="H99" i="6" l="1"/>
  <c r="G99" i="6"/>
  <c r="G98" i="6"/>
  <c r="H100" i="6" l="1"/>
  <c r="H101" i="6" l="1"/>
  <c r="G100" i="6"/>
  <c r="H102" i="6" l="1"/>
  <c r="G102" i="6" s="1"/>
  <c r="G101" i="6"/>
  <c r="H103" i="6" l="1"/>
  <c r="G103" i="6" s="1"/>
  <c r="H104" i="6" l="1"/>
  <c r="H105" i="6" l="1"/>
  <c r="G105" i="6"/>
  <c r="G104" i="6"/>
  <c r="H106" i="6" l="1"/>
  <c r="H107" i="6" l="1"/>
  <c r="G107" i="6" s="1"/>
  <c r="G106" i="6"/>
  <c r="H108" i="6" l="1"/>
  <c r="G108" i="6"/>
  <c r="H109" i="6" l="1"/>
  <c r="H110" i="6" l="1"/>
  <c r="G109" i="6"/>
  <c r="H111" i="6" l="1"/>
  <c r="G111" i="6" s="1"/>
  <c r="G110" i="6"/>
  <c r="H112" i="6" l="1"/>
  <c r="H113" i="6" l="1"/>
  <c r="G113" i="6" s="1"/>
  <c r="G112" i="6"/>
  <c r="H114" i="6" l="1"/>
  <c r="G114" i="6" s="1"/>
  <c r="H115" i="6" l="1"/>
  <c r="G115" i="6" s="1"/>
  <c r="H116" i="6" l="1"/>
  <c r="H117" i="6" l="1"/>
  <c r="G117" i="6" s="1"/>
  <c r="G116" i="6"/>
  <c r="H118" i="6" l="1"/>
  <c r="H119" i="6" l="1"/>
  <c r="G118" i="6"/>
  <c r="H120" i="6" l="1"/>
  <c r="G120" i="6" s="1"/>
  <c r="G119" i="6"/>
  <c r="H121" i="6" l="1"/>
  <c r="G121" i="6"/>
  <c r="H122" i="6" l="1"/>
  <c r="H123" i="6" l="1"/>
  <c r="G123" i="6" s="1"/>
  <c r="G122" i="6"/>
  <c r="H124" i="6" l="1"/>
  <c r="H125" i="6" l="1"/>
  <c r="G125" i="6" s="1"/>
  <c r="G124" i="6"/>
  <c r="H126" i="6" l="1"/>
  <c r="G126" i="6" s="1"/>
  <c r="H127" i="6" l="1"/>
  <c r="H128" i="6" l="1"/>
  <c r="G127" i="6"/>
  <c r="H129" i="6" l="1"/>
  <c r="G129" i="6" s="1"/>
  <c r="G128" i="6"/>
  <c r="H130" i="6" l="1"/>
  <c r="H131" i="6" l="1"/>
  <c r="G131" i="6" s="1"/>
  <c r="G130" i="6"/>
  <c r="H132" i="6" l="1"/>
  <c r="G132" i="6" s="1"/>
  <c r="H133" i="6" l="1"/>
  <c r="G133" i="6" s="1"/>
  <c r="H134" i="6" l="1"/>
  <c r="H135" i="6" l="1"/>
  <c r="G135" i="6" s="1"/>
  <c r="G134" i="6"/>
  <c r="H136" i="6" l="1"/>
  <c r="H137" i="6" l="1"/>
  <c r="G137" i="6"/>
  <c r="G136" i="6"/>
  <c r="H138" i="6" l="1"/>
  <c r="G138" i="6" s="1"/>
  <c r="H139" i="6" l="1"/>
  <c r="G139" i="6" s="1"/>
  <c r="H140" i="6" l="1"/>
  <c r="H141" i="6" l="1"/>
  <c r="G141" i="6" s="1"/>
  <c r="G140" i="6"/>
  <c r="H142" i="6" l="1"/>
  <c r="H143" i="6" l="1"/>
  <c r="G143" i="6" s="1"/>
  <c r="G142" i="6"/>
  <c r="H144" i="6" l="1"/>
  <c r="G144" i="6" s="1"/>
  <c r="H145" i="6" l="1"/>
  <c r="H146" i="6" l="1"/>
  <c r="G145" i="6"/>
  <c r="H147" i="6" l="1"/>
  <c r="G147" i="6" s="1"/>
  <c r="G146" i="6"/>
  <c r="H148" i="6" l="1"/>
  <c r="H149" i="6" l="1"/>
  <c r="G149" i="6" s="1"/>
  <c r="G148" i="6"/>
  <c r="H150" i="6" l="1"/>
  <c r="G150" i="6" s="1"/>
  <c r="H151" i="6" l="1"/>
  <c r="G151" i="6"/>
  <c r="H152" i="6" l="1"/>
  <c r="H153" i="6" l="1"/>
  <c r="G153" i="6" s="1"/>
  <c r="G152" i="6"/>
  <c r="H154" i="6" l="1"/>
  <c r="H155" i="6" l="1"/>
  <c r="G154" i="6"/>
  <c r="H156" i="6" l="1"/>
  <c r="G156" i="6" s="1"/>
  <c r="G155" i="6"/>
  <c r="H157" i="6" l="1"/>
  <c r="G157" i="6" s="1"/>
  <c r="H158" i="6" l="1"/>
  <c r="H159" i="6" l="1"/>
  <c r="G159" i="6" s="1"/>
  <c r="G158" i="6"/>
  <c r="H160" i="6" l="1"/>
  <c r="H161" i="6" l="1"/>
  <c r="G161" i="6" s="1"/>
  <c r="G160" i="6"/>
  <c r="H162" i="6" l="1"/>
  <c r="G162" i="6" s="1"/>
  <c r="H163" i="6" l="1"/>
  <c r="H164" i="6" l="1"/>
  <c r="G163" i="6"/>
  <c r="H165" i="6" l="1"/>
  <c r="G165" i="6"/>
  <c r="G164" i="6"/>
  <c r="H166" i="6" l="1"/>
  <c r="H167" i="6" l="1"/>
  <c r="G167" i="6" s="1"/>
  <c r="G166" i="6"/>
  <c r="H168" i="6" l="1"/>
  <c r="G168" i="6" s="1"/>
  <c r="H169" i="6" l="1"/>
  <c r="G169" i="6" s="1"/>
  <c r="H170" i="6" l="1"/>
  <c r="H171" i="6" l="1"/>
  <c r="G171" i="6" s="1"/>
  <c r="G170" i="6"/>
  <c r="H172" i="6" l="1"/>
  <c r="H173" i="6" l="1"/>
  <c r="G173" i="6" s="1"/>
  <c r="G172" i="6"/>
  <c r="H174" i="6" l="1"/>
  <c r="G174" i="6" s="1"/>
  <c r="H175" i="6" l="1"/>
  <c r="G175" i="6" s="1"/>
  <c r="H176" i="6" l="1"/>
  <c r="H177" i="6" l="1"/>
  <c r="G177" i="6" s="1"/>
  <c r="G176" i="6"/>
  <c r="H178" i="6" l="1"/>
  <c r="H179" i="6" l="1"/>
  <c r="G179" i="6"/>
  <c r="G178" i="6"/>
  <c r="H180" i="6" l="1"/>
  <c r="G180" i="6"/>
  <c r="H181" i="6" l="1"/>
  <c r="H182" i="6" l="1"/>
  <c r="G181" i="6"/>
  <c r="H183" i="6" l="1"/>
  <c r="G183" i="6" s="1"/>
  <c r="G182" i="6"/>
  <c r="H184" i="6" l="1"/>
  <c r="H185" i="6" l="1"/>
  <c r="G185" i="6" s="1"/>
  <c r="G184" i="6"/>
  <c r="H186" i="6" l="1"/>
  <c r="G186" i="6" s="1"/>
  <c r="H187" i="6" l="1"/>
  <c r="G187" i="6" s="1"/>
  <c r="H188" i="6" l="1"/>
  <c r="H189" i="6" l="1"/>
  <c r="G189" i="6" s="1"/>
  <c r="G188" i="6"/>
  <c r="H190" i="6" l="1"/>
  <c r="H191" i="6" l="1"/>
  <c r="G191" i="6" s="1"/>
  <c r="G190" i="6"/>
  <c r="H192" i="6" l="1"/>
  <c r="G192" i="6" s="1"/>
  <c r="H193" i="6" l="1"/>
  <c r="G193" i="6" s="1"/>
  <c r="H194" i="6" l="1"/>
  <c r="H195" i="6" l="1"/>
  <c r="G195" i="6" s="1"/>
  <c r="G194" i="6"/>
  <c r="H196" i="6" l="1"/>
  <c r="H197" i="6" l="1"/>
  <c r="G196" i="6"/>
  <c r="H198" i="6" l="1"/>
  <c r="G198" i="6" s="1"/>
  <c r="G197" i="6"/>
  <c r="H199" i="6" l="1"/>
  <c r="H200" i="6" l="1"/>
  <c r="G199" i="6"/>
  <c r="H201" i="6" l="1"/>
  <c r="G201" i="6" s="1"/>
  <c r="G200" i="6"/>
  <c r="H202" i="6" l="1"/>
  <c r="H203" i="6" l="1"/>
  <c r="G203" i="6" s="1"/>
  <c r="G202" i="6"/>
  <c r="H204" i="6" l="1"/>
  <c r="G204" i="6" s="1"/>
  <c r="H205" i="6" l="1"/>
  <c r="G205" i="6" s="1"/>
  <c r="H206" i="6" l="1"/>
  <c r="H207" i="6" l="1"/>
  <c r="G207" i="6" s="1"/>
  <c r="G206" i="6"/>
  <c r="H208" i="6" l="1"/>
  <c r="H209" i="6" l="1"/>
  <c r="G209" i="6" s="1"/>
  <c r="G208" i="6"/>
  <c r="H210" i="6" l="1"/>
  <c r="G210" i="6" s="1"/>
  <c r="H211" i="6" l="1"/>
  <c r="G211" i="6" s="1"/>
  <c r="H212" i="6" l="1"/>
  <c r="H213" i="6" l="1"/>
  <c r="G213" i="6"/>
  <c r="G212" i="6"/>
  <c r="H214" i="6" l="1"/>
  <c r="H215" i="6" l="1"/>
  <c r="G215" i="6" s="1"/>
  <c r="G214" i="6"/>
  <c r="H216" i="6" l="1"/>
  <c r="G216" i="6" s="1"/>
  <c r="H217" i="6" l="1"/>
  <c r="H218" i="6" l="1"/>
  <c r="G217" i="6"/>
  <c r="H219" i="6" l="1"/>
  <c r="G219" i="6" s="1"/>
  <c r="G218" i="6"/>
  <c r="H220" i="6" l="1"/>
  <c r="H221" i="6" l="1"/>
  <c r="G221" i="6" s="1"/>
  <c r="G220" i="6"/>
  <c r="H222" i="6" l="1"/>
  <c r="G222" i="6" s="1"/>
  <c r="H223" i="6" l="1"/>
  <c r="G223" i="6" s="1"/>
  <c r="H224" i="6" l="1"/>
  <c r="H225" i="6" l="1"/>
  <c r="G225" i="6" s="1"/>
  <c r="G224" i="6"/>
  <c r="H226" i="6" l="1"/>
  <c r="H227" i="6" l="1"/>
  <c r="G227" i="6" s="1"/>
  <c r="G226" i="6"/>
  <c r="H228" i="6" l="1"/>
  <c r="G228" i="6"/>
  <c r="H229" i="6" l="1"/>
  <c r="G229" i="6" s="1"/>
  <c r="H230" i="6" l="1"/>
  <c r="H231" i="6" l="1"/>
  <c r="G231" i="6" s="1"/>
  <c r="G230" i="6"/>
  <c r="H232" i="6" l="1"/>
  <c r="H233" i="6" l="1"/>
  <c r="G233" i="6" s="1"/>
  <c r="G232" i="6"/>
  <c r="H234" i="6" l="1"/>
  <c r="G234" i="6" s="1"/>
  <c r="H235" i="6" l="1"/>
  <c r="H236" i="6" l="1"/>
  <c r="G235" i="6"/>
  <c r="H237" i="6" l="1"/>
  <c r="G237" i="6" s="1"/>
  <c r="G236" i="6"/>
  <c r="H238" i="6" l="1"/>
  <c r="H239" i="6" l="1"/>
  <c r="G239" i="6" s="1"/>
  <c r="G238" i="6"/>
  <c r="H240" i="6" l="1"/>
  <c r="G240" i="6" s="1"/>
  <c r="H241" i="6" l="1"/>
  <c r="G241" i="6" s="1"/>
  <c r="H242" i="6" l="1"/>
  <c r="H243" i="6" l="1"/>
  <c r="G243" i="6" s="1"/>
  <c r="G242" i="6"/>
  <c r="H244" i="6" l="1"/>
  <c r="H245" i="6" l="1"/>
  <c r="G245" i="6" s="1"/>
  <c r="G244" i="6"/>
  <c r="H246" i="6" l="1"/>
  <c r="G246" i="6" s="1"/>
  <c r="H247" i="6" l="1"/>
  <c r="G247" i="6" s="1"/>
  <c r="H248" i="6" l="1"/>
  <c r="H249" i="6" l="1"/>
  <c r="G249" i="6" s="1"/>
  <c r="G248" i="6"/>
  <c r="H250" i="6" l="1"/>
  <c r="H251" i="6" l="1"/>
  <c r="G251" i="6" s="1"/>
  <c r="G250" i="6"/>
  <c r="H252" i="6" l="1"/>
  <c r="G252" i="6"/>
  <c r="H253" i="6" l="1"/>
  <c r="H254" i="6" l="1"/>
  <c r="G253" i="6"/>
  <c r="H255" i="6" l="1"/>
  <c r="G255" i="6"/>
  <c r="G254" i="6"/>
  <c r="H256" i="6" l="1"/>
  <c r="H257" i="6" l="1"/>
  <c r="G256" i="6"/>
  <c r="G257" i="6" s="1"/>
  <c r="H258" i="6" l="1"/>
  <c r="G258" i="6" s="1"/>
  <c r="H259" i="6" l="1"/>
  <c r="G259" i="6"/>
  <c r="H260" i="6" l="1"/>
  <c r="H261" i="6" l="1"/>
  <c r="G261" i="6" s="1"/>
  <c r="G260" i="6"/>
  <c r="H262" i="6" l="1"/>
  <c r="H263" i="6" l="1"/>
  <c r="G263" i="6" s="1"/>
  <c r="G262" i="6"/>
  <c r="H264" i="6" l="1"/>
  <c r="G264" i="6" s="1"/>
  <c r="H265" i="6" l="1"/>
  <c r="G265" i="6" s="1"/>
  <c r="H266" i="6" l="1"/>
  <c r="H267" i="6" l="1"/>
  <c r="G267" i="6" s="1"/>
  <c r="G266" i="6"/>
  <c r="H268" i="6" l="1"/>
  <c r="H269" i="6" l="1"/>
  <c r="G269" i="6"/>
  <c r="G268" i="6"/>
  <c r="H270" i="6" l="1"/>
  <c r="G270" i="6"/>
  <c r="H271" i="6" l="1"/>
  <c r="H272" i="6" l="1"/>
  <c r="G271" i="6"/>
  <c r="H273" i="6" l="1"/>
  <c r="G273" i="6" s="1"/>
  <c r="G272" i="6"/>
  <c r="G274" i="6" l="1"/>
  <c r="H274" i="6"/>
  <c r="H275" i="6" l="1"/>
  <c r="G275" i="6" s="1"/>
  <c r="H276" i="6" l="1"/>
  <c r="G276" i="6" s="1"/>
  <c r="H277" i="6" l="1"/>
  <c r="G277" i="6" s="1"/>
  <c r="H278" i="6" l="1"/>
  <c r="H279" i="6" l="1"/>
  <c r="G279" i="6" s="1"/>
  <c r="G278" i="6"/>
  <c r="H280" i="6" l="1"/>
  <c r="H281" i="6" l="1"/>
  <c r="G281" i="6"/>
  <c r="G280" i="6"/>
  <c r="H282" i="6" l="1"/>
  <c r="G282" i="6" s="1"/>
  <c r="H283" i="6" l="1"/>
  <c r="G283" i="6" s="1"/>
  <c r="H284" i="6" l="1"/>
  <c r="H285" i="6" l="1"/>
  <c r="G285" i="6" s="1"/>
  <c r="G284" i="6"/>
  <c r="H286" i="6" l="1"/>
  <c r="H287" i="6" l="1"/>
  <c r="G287" i="6"/>
  <c r="G286" i="6"/>
  <c r="H288" i="6" l="1"/>
  <c r="G288" i="6" s="1"/>
  <c r="H289" i="6" l="1"/>
  <c r="H290" i="6" l="1"/>
  <c r="G289" i="6"/>
  <c r="H291" i="6" l="1"/>
  <c r="G291" i="6"/>
  <c r="G290" i="6"/>
  <c r="H292" i="6" l="1"/>
  <c r="H293" i="6" l="1"/>
  <c r="G293" i="6" s="1"/>
  <c r="G292" i="6"/>
  <c r="H294" i="6" l="1"/>
  <c r="G294" i="6" s="1"/>
  <c r="H295" i="6" l="1"/>
  <c r="G295" i="6" s="1"/>
  <c r="H296" i="6" l="1"/>
  <c r="H297" i="6" l="1"/>
  <c r="G297" i="6" s="1"/>
  <c r="G296" i="6"/>
  <c r="H298" i="6" l="1"/>
  <c r="H299" i="6" l="1"/>
  <c r="G298" i="6"/>
  <c r="H300" i="6" l="1"/>
  <c r="G300" i="6"/>
  <c r="G299" i="6"/>
  <c r="H301" i="6" l="1"/>
  <c r="H302" i="6" l="1"/>
  <c r="G301" i="6"/>
  <c r="H303" i="6" l="1"/>
  <c r="G303" i="6" s="1"/>
  <c r="G302" i="6"/>
  <c r="H304" i="6" l="1"/>
  <c r="H305" i="6" l="1"/>
  <c r="G305" i="6"/>
  <c r="G304" i="6"/>
  <c r="H306" i="6" l="1"/>
  <c r="G306" i="6" s="1"/>
  <c r="H307" i="6" l="1"/>
  <c r="H308" i="6" l="1"/>
  <c r="G307" i="6"/>
  <c r="H309" i="6" l="1"/>
  <c r="G308" i="6"/>
  <c r="G309" i="6" s="1"/>
  <c r="H310" i="6" l="1"/>
  <c r="H311" i="6" l="1"/>
  <c r="G311" i="6" s="1"/>
  <c r="G310" i="6"/>
  <c r="H312" i="6" l="1"/>
  <c r="G312" i="6"/>
  <c r="H313" i="6" l="1"/>
  <c r="G313" i="6"/>
  <c r="H314" i="6" l="1"/>
  <c r="H315" i="6" l="1"/>
  <c r="G315" i="6"/>
  <c r="G314" i="6"/>
  <c r="H316" i="6" l="1"/>
  <c r="H317" i="6" l="1"/>
  <c r="G316" i="6"/>
  <c r="H318" i="6" l="1"/>
  <c r="G318" i="6" s="1"/>
  <c r="G317" i="6"/>
  <c r="H319" i="6" l="1"/>
  <c r="G319" i="6" s="1"/>
  <c r="H320" i="6" l="1"/>
  <c r="H321" i="6" l="1"/>
  <c r="G320" i="6"/>
  <c r="G321" i="6" s="1"/>
  <c r="H322" i="6" l="1"/>
  <c r="H323" i="6" l="1"/>
  <c r="G323" i="6" s="1"/>
  <c r="G322" i="6"/>
  <c r="H324" i="6" l="1"/>
  <c r="G324" i="6" s="1"/>
  <c r="H325" i="6" l="1"/>
  <c r="H326" i="6" l="1"/>
  <c r="G325" i="6"/>
  <c r="H327" i="6" l="1"/>
  <c r="G327" i="6" s="1"/>
  <c r="G326" i="6"/>
  <c r="H328" i="6" l="1"/>
  <c r="H329" i="6" l="1"/>
  <c r="G329" i="6" s="1"/>
  <c r="G328" i="6"/>
  <c r="H330" i="6" l="1"/>
  <c r="G330" i="6"/>
  <c r="H331" i="6" l="1"/>
  <c r="G331" i="6" s="1"/>
  <c r="H332" i="6" l="1"/>
  <c r="H333" i="6" l="1"/>
  <c r="G332" i="6"/>
  <c r="G333" i="6" s="1"/>
  <c r="H334" i="6" l="1"/>
  <c r="H335" i="6" l="1"/>
  <c r="G334" i="6"/>
  <c r="H336" i="6" l="1"/>
  <c r="G336" i="6" s="1"/>
  <c r="G335" i="6"/>
  <c r="H337" i="6" l="1"/>
  <c r="G337" i="6" s="1"/>
  <c r="H338" i="6" l="1"/>
  <c r="H339" i="6" l="1"/>
  <c r="G338" i="6"/>
  <c r="G339" i="6" s="1"/>
  <c r="H340" i="6" l="1"/>
  <c r="H341" i="6" l="1"/>
  <c r="G341" i="6" s="1"/>
  <c r="G340" i="6"/>
  <c r="H342" i="6" l="1"/>
  <c r="G342" i="6" s="1"/>
  <c r="H343" i="6" l="1"/>
  <c r="H344" i="6" l="1"/>
  <c r="G343" i="6"/>
  <c r="H345" i="6" l="1"/>
  <c r="G345" i="6" s="1"/>
  <c r="G344" i="6"/>
  <c r="H346" i="6" l="1"/>
  <c r="H347" i="6" l="1"/>
  <c r="G347" i="6" s="1"/>
  <c r="G346" i="6"/>
  <c r="H348" i="6" l="1"/>
  <c r="G348" i="6" s="1"/>
  <c r="H349" i="6" l="1"/>
  <c r="H350" i="6" l="1"/>
  <c r="G349" i="6"/>
  <c r="H351" i="6" l="1"/>
  <c r="G351" i="6" s="1"/>
  <c r="G350" i="6"/>
  <c r="H352" i="6" l="1"/>
  <c r="H353" i="6" l="1"/>
  <c r="G352" i="6"/>
  <c r="H354" i="6" l="1"/>
  <c r="G354" i="6" s="1"/>
  <c r="G353" i="6"/>
  <c r="H355" i="6" l="1"/>
  <c r="G355" i="6" s="1"/>
  <c r="H356" i="6" l="1"/>
  <c r="H357" i="6" l="1"/>
  <c r="G357" i="6" s="1"/>
  <c r="G356" i="6"/>
  <c r="H358" i="6" l="1"/>
  <c r="H359" i="6" l="1"/>
  <c r="G359" i="6"/>
  <c r="G358" i="6"/>
  <c r="H360" i="6" l="1"/>
  <c r="G360" i="6" s="1"/>
  <c r="H361" i="6" l="1"/>
  <c r="H362" i="6" l="1"/>
  <c r="G361" i="6"/>
  <c r="H363" i="6" l="1"/>
  <c r="G363" i="6" s="1"/>
  <c r="G362" i="6"/>
  <c r="H364" i="6" l="1"/>
  <c r="H365" i="6" l="1"/>
  <c r="G365" i="6" s="1"/>
  <c r="G364" i="6"/>
  <c r="H366" i="6" l="1"/>
  <c r="G366" i="6" s="1"/>
  <c r="H367" i="6" l="1"/>
  <c r="G367" i="6" s="1"/>
  <c r="H368" i="6" l="1"/>
  <c r="H369" i="6" l="1"/>
  <c r="G369" i="6" s="1"/>
  <c r="G368" i="6"/>
  <c r="H370" i="6" l="1"/>
  <c r="H371" i="6" l="1"/>
  <c r="G371" i="6" s="1"/>
  <c r="G370" i="6"/>
  <c r="H372" i="6" l="1"/>
  <c r="H373" i="6" l="1"/>
  <c r="G373" i="6"/>
  <c r="G372" i="6"/>
  <c r="H374" i="6" l="1"/>
  <c r="G374" i="6" s="1"/>
  <c r="H375" i="6" l="1"/>
  <c r="G375" i="6" s="1"/>
  <c r="H376" i="6" l="1"/>
  <c r="H377" i="6" l="1"/>
  <c r="G377" i="6" s="1"/>
  <c r="G376" i="6"/>
  <c r="H378" i="6" l="1"/>
  <c r="G378" i="6" s="1"/>
  <c r="H379" i="6" l="1"/>
  <c r="H380" i="6" l="1"/>
  <c r="G379" i="6"/>
  <c r="H381" i="6" l="1"/>
  <c r="G381" i="6" s="1"/>
  <c r="G380" i="6"/>
  <c r="H382" i="6" l="1"/>
  <c r="H383" i="6" l="1"/>
  <c r="G383" i="6" s="1"/>
  <c r="G382" i="6"/>
  <c r="H384" i="6" l="1"/>
  <c r="G384" i="6" s="1"/>
  <c r="H385" i="6" l="1"/>
  <c r="G385" i="6" s="1"/>
  <c r="H386" i="6" l="1"/>
  <c r="H387" i="6" l="1"/>
  <c r="G387" i="6"/>
  <c r="G386" i="6"/>
  <c r="H388" i="6" l="1"/>
  <c r="H389" i="6" l="1"/>
  <c r="G389" i="6" s="1"/>
  <c r="G388" i="6"/>
  <c r="H390" i="6" l="1"/>
  <c r="G390" i="6" s="1"/>
  <c r="H391" i="6" l="1"/>
  <c r="G391" i="6" s="1"/>
  <c r="H392" i="6" l="1"/>
  <c r="H393" i="6" l="1"/>
  <c r="G393" i="6" s="1"/>
  <c r="G392" i="6"/>
  <c r="H394" i="6" l="1"/>
  <c r="H395" i="6" l="1"/>
  <c r="G395" i="6" s="1"/>
  <c r="G394" i="6"/>
  <c r="H396" i="6" l="1"/>
  <c r="G396" i="6" s="1"/>
  <c r="H397" i="6" l="1"/>
  <c r="H398" i="6" l="1"/>
  <c r="G397" i="6"/>
  <c r="H399" i="6" l="1"/>
  <c r="G399" i="6" s="1"/>
  <c r="G398" i="6"/>
  <c r="H400" i="6" l="1"/>
  <c r="H401" i="6" l="1"/>
  <c r="G401" i="6"/>
  <c r="G400" i="6"/>
  <c r="H402" i="6" l="1"/>
  <c r="G402" i="6"/>
  <c r="H403" i="6" l="1"/>
  <c r="G403" i="6" s="1"/>
  <c r="H404" i="6" l="1"/>
  <c r="H405" i="6" l="1"/>
  <c r="G405" i="6" s="1"/>
  <c r="G404" i="6"/>
  <c r="H406" i="6" l="1"/>
  <c r="H407" i="6" l="1"/>
  <c r="G407" i="6" s="1"/>
  <c r="G406" i="6"/>
  <c r="H408" i="6" l="1"/>
  <c r="G408" i="6" s="1"/>
  <c r="H409" i="6" l="1"/>
  <c r="G409" i="6" s="1"/>
  <c r="H410" i="6" l="1"/>
  <c r="H411" i="6" l="1"/>
  <c r="G411" i="6" s="1"/>
  <c r="G410" i="6"/>
  <c r="H412" i="6" l="1"/>
  <c r="H413" i="6" l="1"/>
  <c r="G413" i="6" s="1"/>
  <c r="G412" i="6"/>
  <c r="H414" i="6" l="1"/>
  <c r="G414" i="6"/>
  <c r="H415" i="6" l="1"/>
  <c r="G415" i="6"/>
  <c r="H416" i="6" l="1"/>
  <c r="H417" i="6" l="1"/>
  <c r="G417" i="6" s="1"/>
  <c r="G416" i="6"/>
  <c r="H418" i="6" l="1"/>
  <c r="H419" i="6" l="1"/>
  <c r="G419" i="6" s="1"/>
  <c r="G418" i="6"/>
  <c r="H420" i="6" l="1"/>
  <c r="G420" i="6" s="1"/>
  <c r="H421" i="6" l="1"/>
  <c r="G421" i="6" s="1"/>
  <c r="H422" i="6" l="1"/>
  <c r="H423" i="6" l="1"/>
  <c r="G423" i="6" s="1"/>
  <c r="G422" i="6"/>
  <c r="H424" i="6" l="1"/>
  <c r="H425" i="6" l="1"/>
  <c r="G425" i="6" s="1"/>
  <c r="G424" i="6"/>
  <c r="H426" i="6" l="1"/>
  <c r="G426" i="6" s="1"/>
  <c r="H427" i="6" l="1"/>
  <c r="G427" i="6" s="1"/>
  <c r="H428" i="6" l="1"/>
  <c r="H429" i="6" l="1"/>
  <c r="G429" i="6"/>
  <c r="G428" i="6"/>
  <c r="H430" i="6" l="1"/>
  <c r="H431" i="6" l="1"/>
  <c r="G431" i="6" s="1"/>
  <c r="G430" i="6"/>
  <c r="H432" i="6" l="1"/>
  <c r="G432" i="6" s="1"/>
  <c r="H433" i="6" l="1"/>
  <c r="G433" i="6" s="1"/>
  <c r="H434" i="6" l="1"/>
  <c r="H435" i="6" l="1"/>
  <c r="G434" i="6"/>
  <c r="H436" i="6" l="1"/>
  <c r="G435" i="6"/>
  <c r="H437" i="6" l="1"/>
  <c r="G437" i="6" s="1"/>
  <c r="G436" i="6"/>
  <c r="H438" i="6" l="1"/>
  <c r="G438" i="6" s="1"/>
  <c r="H439" i="6" l="1"/>
  <c r="G439" i="6" s="1"/>
  <c r="H440" i="6" l="1"/>
  <c r="H441" i="6" l="1"/>
  <c r="G441" i="6" s="1"/>
  <c r="G440" i="6"/>
  <c r="H442" i="6" l="1"/>
  <c r="H443" i="6" l="1"/>
  <c r="G443" i="6"/>
  <c r="G442" i="6"/>
  <c r="H444" i="6" l="1"/>
  <c r="G444" i="6"/>
  <c r="H445" i="6" l="1"/>
  <c r="G445" i="6" s="1"/>
  <c r="H446" i="6" l="1"/>
  <c r="H447" i="6" l="1"/>
  <c r="G447" i="6" s="1"/>
  <c r="G446" i="6"/>
  <c r="H448" i="6" l="1"/>
  <c r="H449" i="6" l="1"/>
  <c r="G449" i="6"/>
  <c r="G448" i="6"/>
  <c r="H450" i="6" l="1"/>
  <c r="G450" i="6" s="1"/>
  <c r="H451" i="6" l="1"/>
  <c r="G451" i="6" s="1"/>
  <c r="H452" i="6" l="1"/>
  <c r="H453" i="6" l="1"/>
  <c r="G452" i="6"/>
  <c r="G453" i="6" s="1"/>
  <c r="H454" i="6" l="1"/>
  <c r="H455" i="6" l="1"/>
  <c r="G454" i="6"/>
  <c r="H456" i="6" l="1"/>
  <c r="G456" i="6" s="1"/>
  <c r="G455" i="6"/>
  <c r="H457" i="6" l="1"/>
  <c r="G457" i="6" s="1"/>
  <c r="H458" i="6" l="1"/>
  <c r="H459" i="6" l="1"/>
  <c r="G459" i="6" s="1"/>
  <c r="G458" i="6"/>
  <c r="H460" i="6" l="1"/>
  <c r="H461" i="6" l="1"/>
  <c r="G461" i="6"/>
  <c r="G460" i="6"/>
  <c r="H462" i="6" l="1"/>
  <c r="G462" i="6"/>
  <c r="H463" i="6" l="1"/>
  <c r="G463" i="6" s="1"/>
  <c r="H464" i="6" l="1"/>
  <c r="H465" i="6" l="1"/>
  <c r="G465" i="6" s="1"/>
  <c r="G464" i="6"/>
  <c r="H466" i="6" l="1"/>
  <c r="H467" i="6" l="1"/>
  <c r="G467" i="6" s="1"/>
  <c r="G466" i="6"/>
  <c r="H468" i="6" l="1"/>
  <c r="G468" i="6" s="1"/>
  <c r="H469" i="6" l="1"/>
  <c r="G469" i="6" s="1"/>
  <c r="H470" i="6" l="1"/>
  <c r="H471" i="6" l="1"/>
  <c r="G471" i="6" s="1"/>
  <c r="G470" i="6"/>
  <c r="H472" i="6" l="1"/>
  <c r="H473" i="6" l="1"/>
  <c r="G473" i="6" s="1"/>
  <c r="G472" i="6"/>
  <c r="H474" i="6" l="1"/>
  <c r="G474" i="6" s="1"/>
  <c r="H475" i="6" l="1"/>
  <c r="G475" i="6"/>
  <c r="H476" i="6" l="1"/>
  <c r="H477" i="6" l="1"/>
  <c r="G477" i="6" s="1"/>
  <c r="G476" i="6"/>
  <c r="H478" i="6" l="1"/>
  <c r="H479" i="6" l="1"/>
  <c r="G479" i="6" s="1"/>
  <c r="G478" i="6"/>
  <c r="H480" i="6" l="1"/>
  <c r="G480" i="6" s="1"/>
  <c r="H481" i="6" l="1"/>
  <c r="G481" i="6" s="1"/>
  <c r="H482" i="6" l="1"/>
  <c r="H483" i="6" l="1"/>
  <c r="G483" i="6" s="1"/>
  <c r="G482" i="6"/>
  <c r="H484" i="6" l="1"/>
  <c r="H485" i="6" l="1"/>
  <c r="G485" i="6" s="1"/>
  <c r="G484" i="6"/>
  <c r="H486" i="6" l="1"/>
  <c r="G486" i="6" s="1"/>
  <c r="H487" i="6" l="1"/>
  <c r="G487" i="6" s="1"/>
  <c r="H488" i="6" l="1"/>
  <c r="H489" i="6" l="1"/>
  <c r="G489" i="6" s="1"/>
  <c r="G488" i="6"/>
  <c r="H490" i="6" l="1"/>
  <c r="H491" i="6" l="1"/>
  <c r="G491" i="6"/>
  <c r="G490" i="6"/>
  <c r="H492" i="6" l="1"/>
  <c r="G492" i="6"/>
  <c r="H493" i="6" l="1"/>
  <c r="G493" i="6" s="1"/>
  <c r="H494" i="6" l="1"/>
  <c r="H495" i="6" l="1"/>
  <c r="G495" i="6" s="1"/>
  <c r="G494" i="6"/>
  <c r="H496" i="6" l="1"/>
  <c r="H497" i="6" l="1"/>
  <c r="G497" i="6" s="1"/>
  <c r="G496" i="6"/>
  <c r="H498" i="6" l="1"/>
  <c r="G498" i="6" s="1"/>
  <c r="H499" i="6" l="1"/>
  <c r="G499" i="6" s="1"/>
  <c r="Q3" i="4"/>
  <c r="Q4" i="4"/>
  <c r="Q5" i="4"/>
  <c r="Q6" i="4"/>
  <c r="Q7" i="4"/>
  <c r="Q8" i="4"/>
  <c r="Q9" i="4"/>
  <c r="Q10" i="4"/>
  <c r="Q11" i="4"/>
  <c r="Q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2" i="4"/>
  <c r="I501" i="4"/>
  <c r="G501" i="4"/>
  <c r="I500" i="4"/>
  <c r="G500" i="4"/>
  <c r="G499" i="4"/>
  <c r="G498" i="4"/>
  <c r="G497" i="4"/>
  <c r="G496" i="4"/>
  <c r="G495" i="4"/>
  <c r="G494" i="4"/>
  <c r="I493" i="4"/>
  <c r="I494" i="4" s="1"/>
  <c r="I495" i="4" s="1"/>
  <c r="I496" i="4" s="1"/>
  <c r="I497" i="4" s="1"/>
  <c r="I498" i="4" s="1"/>
  <c r="I499" i="4" s="1"/>
  <c r="G493" i="4"/>
  <c r="I492" i="4"/>
  <c r="G492" i="4"/>
  <c r="I491" i="4"/>
  <c r="G491" i="4"/>
  <c r="I490" i="4"/>
  <c r="G490" i="4"/>
  <c r="I489" i="4"/>
  <c r="G489" i="4"/>
  <c r="G488" i="4"/>
  <c r="G487" i="4"/>
  <c r="G486" i="4"/>
  <c r="G485" i="4"/>
  <c r="G484" i="4"/>
  <c r="I483" i="4"/>
  <c r="I484" i="4" s="1"/>
  <c r="I485" i="4" s="1"/>
  <c r="I486" i="4" s="1"/>
  <c r="I487" i="4" s="1"/>
  <c r="I488" i="4" s="1"/>
  <c r="G483" i="4"/>
  <c r="I482" i="4"/>
  <c r="G482" i="4"/>
  <c r="I481" i="4"/>
  <c r="G481" i="4"/>
  <c r="I480" i="4"/>
  <c r="G480" i="4"/>
  <c r="I479" i="4"/>
  <c r="G479" i="4"/>
  <c r="I478" i="4"/>
  <c r="G478" i="4"/>
  <c r="I477" i="4"/>
  <c r="G477" i="4"/>
  <c r="G476" i="4"/>
  <c r="G475" i="4"/>
  <c r="G474" i="4"/>
  <c r="G473" i="4"/>
  <c r="I472" i="4"/>
  <c r="I473" i="4" s="1"/>
  <c r="I474" i="4" s="1"/>
  <c r="I475" i="4" s="1"/>
  <c r="I476" i="4" s="1"/>
  <c r="G472" i="4"/>
  <c r="I471" i="4"/>
  <c r="G471" i="4"/>
  <c r="I470" i="4"/>
  <c r="G470" i="4"/>
  <c r="I469" i="4"/>
  <c r="G469" i="4"/>
  <c r="I468" i="4"/>
  <c r="G468" i="4"/>
  <c r="I467" i="4"/>
  <c r="G467" i="4"/>
  <c r="G466" i="4"/>
  <c r="G465" i="4"/>
  <c r="G464" i="4"/>
  <c r="G463" i="4"/>
  <c r="G462" i="4"/>
  <c r="G461" i="4"/>
  <c r="I460" i="4"/>
  <c r="I461" i="4" s="1"/>
  <c r="I462" i="4" s="1"/>
  <c r="I463" i="4" s="1"/>
  <c r="I464" i="4" s="1"/>
  <c r="I465" i="4" s="1"/>
  <c r="I466" i="4" s="1"/>
  <c r="G460" i="4"/>
  <c r="I459" i="4"/>
  <c r="G459" i="4"/>
  <c r="I458" i="4"/>
  <c r="G458" i="4"/>
  <c r="I457" i="4"/>
  <c r="G457" i="4"/>
  <c r="G456" i="4"/>
  <c r="G455" i="4"/>
  <c r="G454" i="4"/>
  <c r="G453" i="4"/>
  <c r="G452" i="4"/>
  <c r="G451" i="4"/>
  <c r="G450" i="4"/>
  <c r="G449" i="4"/>
  <c r="I448" i="4"/>
  <c r="I449" i="4" s="1"/>
  <c r="I450" i="4" s="1"/>
  <c r="I451" i="4" s="1"/>
  <c r="I452" i="4" s="1"/>
  <c r="I453" i="4" s="1"/>
  <c r="I454" i="4" s="1"/>
  <c r="I455" i="4" s="1"/>
  <c r="I456" i="4" s="1"/>
  <c r="G448" i="4"/>
  <c r="I447" i="4"/>
  <c r="G447" i="4"/>
  <c r="I446" i="4"/>
  <c r="G446" i="4"/>
  <c r="I445" i="4"/>
  <c r="G445" i="4"/>
  <c r="G444" i="4"/>
  <c r="G443" i="4"/>
  <c r="G442" i="4"/>
  <c r="G441" i="4"/>
  <c r="G440" i="4"/>
  <c r="G439" i="4"/>
  <c r="I438" i="4"/>
  <c r="I439" i="4" s="1"/>
  <c r="I440" i="4" s="1"/>
  <c r="I441" i="4" s="1"/>
  <c r="I442" i="4" s="1"/>
  <c r="I443" i="4" s="1"/>
  <c r="I444" i="4" s="1"/>
  <c r="G438" i="4"/>
  <c r="I437" i="4"/>
  <c r="G437" i="4"/>
  <c r="I436" i="4"/>
  <c r="G436" i="4"/>
  <c r="I435" i="4"/>
  <c r="G435" i="4"/>
  <c r="I434" i="4"/>
  <c r="G434" i="4"/>
  <c r="I433" i="4"/>
  <c r="G433" i="4"/>
  <c r="G432" i="4"/>
  <c r="G431" i="4"/>
  <c r="I430" i="4"/>
  <c r="I431" i="4" s="1"/>
  <c r="I432" i="4" s="1"/>
  <c r="G430" i="4"/>
  <c r="I429" i="4"/>
  <c r="G429" i="4"/>
  <c r="I428" i="4"/>
  <c r="G428" i="4"/>
  <c r="I427" i="4"/>
  <c r="G427" i="4"/>
  <c r="I426" i="4"/>
  <c r="G426" i="4"/>
  <c r="I425" i="4"/>
  <c r="G425" i="4"/>
  <c r="I424" i="4"/>
  <c r="G424" i="4"/>
  <c r="I423" i="4"/>
  <c r="G423" i="4"/>
  <c r="I422" i="4"/>
  <c r="G422" i="4"/>
  <c r="G421" i="4"/>
  <c r="G420" i="4"/>
  <c r="G419" i="4"/>
  <c r="G418" i="4"/>
  <c r="I417" i="4"/>
  <c r="I418" i="4" s="1"/>
  <c r="I419" i="4" s="1"/>
  <c r="I420" i="4" s="1"/>
  <c r="I421" i="4" s="1"/>
  <c r="G417" i="4"/>
  <c r="I416" i="4"/>
  <c r="G416" i="4"/>
  <c r="I415" i="4"/>
  <c r="G415" i="4"/>
  <c r="I414" i="4"/>
  <c r="G414" i="4"/>
  <c r="I413" i="4"/>
  <c r="G413" i="4"/>
  <c r="I412" i="4"/>
  <c r="G412" i="4"/>
  <c r="G411" i="4"/>
  <c r="G410" i="4"/>
  <c r="G409" i="4"/>
  <c r="G408" i="4"/>
  <c r="G407" i="4"/>
  <c r="I406" i="4"/>
  <c r="I407" i="4" s="1"/>
  <c r="I408" i="4" s="1"/>
  <c r="I409" i="4" s="1"/>
  <c r="I410" i="4" s="1"/>
  <c r="I411" i="4" s="1"/>
  <c r="G406" i="4"/>
  <c r="I405" i="4"/>
  <c r="G405" i="4"/>
  <c r="I404" i="4"/>
  <c r="G404" i="4"/>
  <c r="I403" i="4"/>
  <c r="G403" i="4"/>
  <c r="I402" i="4"/>
  <c r="G402" i="4"/>
  <c r="G401" i="4"/>
  <c r="G400" i="4"/>
  <c r="G399" i="4"/>
  <c r="G398" i="4"/>
  <c r="G397" i="4"/>
  <c r="G396" i="4"/>
  <c r="G395" i="4"/>
  <c r="I394" i="4"/>
  <c r="I395" i="4" s="1"/>
  <c r="I396" i="4" s="1"/>
  <c r="I397" i="4" s="1"/>
  <c r="I398" i="4" s="1"/>
  <c r="I399" i="4" s="1"/>
  <c r="I400" i="4" s="1"/>
  <c r="I401" i="4" s="1"/>
  <c r="G394" i="4"/>
  <c r="I393" i="4"/>
  <c r="G393" i="4"/>
  <c r="I392" i="4"/>
  <c r="G392" i="4"/>
  <c r="I391" i="4"/>
  <c r="G391" i="4"/>
  <c r="I390" i="4"/>
  <c r="G390" i="4"/>
  <c r="G389" i="4"/>
  <c r="G388" i="4"/>
  <c r="G387" i="4"/>
  <c r="G386" i="4"/>
  <c r="G385" i="4"/>
  <c r="I384" i="4"/>
  <c r="I385" i="4" s="1"/>
  <c r="I386" i="4" s="1"/>
  <c r="I387" i="4" s="1"/>
  <c r="I388" i="4" s="1"/>
  <c r="I389" i="4" s="1"/>
  <c r="G384" i="4"/>
  <c r="I383" i="4"/>
  <c r="G383" i="4"/>
  <c r="I382" i="4"/>
  <c r="G382" i="4"/>
  <c r="I381" i="4"/>
  <c r="G381" i="4"/>
  <c r="I380" i="4"/>
  <c r="G380" i="4"/>
  <c r="I379" i="4"/>
  <c r="G379" i="4"/>
  <c r="I378" i="4"/>
  <c r="G378" i="4"/>
  <c r="G377" i="4"/>
  <c r="G376" i="4"/>
  <c r="G375" i="4"/>
  <c r="G374" i="4"/>
  <c r="I373" i="4"/>
  <c r="I374" i="4" s="1"/>
  <c r="I375" i="4" s="1"/>
  <c r="I376" i="4" s="1"/>
  <c r="I377" i="4" s="1"/>
  <c r="G373" i="4"/>
  <c r="I372" i="4"/>
  <c r="G372" i="4"/>
  <c r="I371" i="4"/>
  <c r="G371" i="4"/>
  <c r="I370" i="4"/>
  <c r="G370" i="4"/>
  <c r="I369" i="4"/>
  <c r="G369" i="4"/>
  <c r="I368" i="4"/>
  <c r="G368" i="4"/>
  <c r="I367" i="4"/>
  <c r="G367" i="4"/>
  <c r="G366" i="4"/>
  <c r="G365" i="4"/>
  <c r="G364" i="4"/>
  <c r="G363" i="4"/>
  <c r="G362" i="4"/>
  <c r="I361" i="4"/>
  <c r="I362" i="4" s="1"/>
  <c r="I363" i="4" s="1"/>
  <c r="I364" i="4" s="1"/>
  <c r="I365" i="4" s="1"/>
  <c r="I366" i="4" s="1"/>
  <c r="G361" i="4"/>
  <c r="I360" i="4"/>
  <c r="G360" i="4"/>
  <c r="I359" i="4"/>
  <c r="G359" i="4"/>
  <c r="I358" i="4"/>
  <c r="G358" i="4"/>
  <c r="I357" i="4"/>
  <c r="G357" i="4"/>
  <c r="G356" i="4"/>
  <c r="G355" i="4"/>
  <c r="G354" i="4"/>
  <c r="G353" i="4"/>
  <c r="G352" i="4"/>
  <c r="G351" i="4"/>
  <c r="G350" i="4"/>
  <c r="I349" i="4"/>
  <c r="I350" i="4" s="1"/>
  <c r="I351" i="4" s="1"/>
  <c r="I352" i="4" s="1"/>
  <c r="I353" i="4" s="1"/>
  <c r="I354" i="4" s="1"/>
  <c r="I355" i="4" s="1"/>
  <c r="I356" i="4" s="1"/>
  <c r="G349" i="4"/>
  <c r="I348" i="4"/>
  <c r="G348" i="4"/>
  <c r="I347" i="4"/>
  <c r="G347" i="4"/>
  <c r="I346" i="4"/>
  <c r="G346" i="4"/>
  <c r="G345" i="4"/>
  <c r="G344" i="4"/>
  <c r="G343" i="4"/>
  <c r="G342" i="4"/>
  <c r="G341" i="4"/>
  <c r="G340" i="4"/>
  <c r="I339" i="4"/>
  <c r="I340" i="4" s="1"/>
  <c r="I341" i="4" s="1"/>
  <c r="I342" i="4" s="1"/>
  <c r="I343" i="4" s="1"/>
  <c r="I344" i="4" s="1"/>
  <c r="I345" i="4" s="1"/>
  <c r="G339" i="4"/>
  <c r="I338" i="4"/>
  <c r="G338" i="4"/>
  <c r="I337" i="4"/>
  <c r="G337" i="4"/>
  <c r="I336" i="4"/>
  <c r="G336" i="4"/>
  <c r="I335" i="4"/>
  <c r="G335" i="4"/>
  <c r="I334" i="4"/>
  <c r="G334" i="4"/>
  <c r="G333" i="4"/>
  <c r="G332" i="4"/>
  <c r="G331" i="4"/>
  <c r="G330" i="4"/>
  <c r="I329" i="4"/>
  <c r="I330" i="4" s="1"/>
  <c r="I331" i="4" s="1"/>
  <c r="I332" i="4" s="1"/>
  <c r="I333" i="4" s="1"/>
  <c r="G329" i="4"/>
  <c r="I328" i="4"/>
  <c r="G328" i="4"/>
  <c r="I327" i="4"/>
  <c r="G327" i="4"/>
  <c r="I326" i="4"/>
  <c r="G326" i="4"/>
  <c r="I325" i="4"/>
  <c r="G325" i="4"/>
  <c r="I324" i="4"/>
  <c r="G324" i="4"/>
  <c r="I323" i="4"/>
  <c r="G323" i="4"/>
  <c r="G322" i="4"/>
  <c r="G321" i="4"/>
  <c r="G320" i="4"/>
  <c r="G319" i="4"/>
  <c r="I318" i="4"/>
  <c r="I319" i="4" s="1"/>
  <c r="I320" i="4" s="1"/>
  <c r="I321" i="4" s="1"/>
  <c r="I322" i="4" s="1"/>
  <c r="G318" i="4"/>
  <c r="I317" i="4"/>
  <c r="G317" i="4"/>
  <c r="I316" i="4"/>
  <c r="G316" i="4"/>
  <c r="I315" i="4"/>
  <c r="G315" i="4"/>
  <c r="I314" i="4"/>
  <c r="G314" i="4"/>
  <c r="I313" i="4"/>
  <c r="G313" i="4"/>
  <c r="G312" i="4"/>
  <c r="G311" i="4"/>
  <c r="G310" i="4"/>
  <c r="G309" i="4"/>
  <c r="G308" i="4"/>
  <c r="I307" i="4"/>
  <c r="I308" i="4" s="1"/>
  <c r="I309" i="4" s="1"/>
  <c r="I310" i="4" s="1"/>
  <c r="I311" i="4" s="1"/>
  <c r="I312" i="4" s="1"/>
  <c r="G307" i="4"/>
  <c r="I306" i="4"/>
  <c r="G306" i="4"/>
  <c r="I305" i="4"/>
  <c r="G305" i="4"/>
  <c r="I304" i="4"/>
  <c r="G304" i="4"/>
  <c r="I303" i="4"/>
  <c r="G303" i="4"/>
  <c r="G302" i="4"/>
  <c r="G301" i="4"/>
  <c r="G300" i="4"/>
  <c r="G299" i="4"/>
  <c r="G298" i="4"/>
  <c r="G297" i="4"/>
  <c r="G296" i="4"/>
  <c r="I295" i="4"/>
  <c r="I296" i="4" s="1"/>
  <c r="I297" i="4" s="1"/>
  <c r="I298" i="4" s="1"/>
  <c r="I299" i="4" s="1"/>
  <c r="I300" i="4" s="1"/>
  <c r="I301" i="4" s="1"/>
  <c r="I302" i="4" s="1"/>
  <c r="G295" i="4"/>
  <c r="I294" i="4"/>
  <c r="G294" i="4"/>
  <c r="I293" i="4"/>
  <c r="G293" i="4"/>
  <c r="I292" i="4"/>
  <c r="G292" i="4"/>
  <c r="I291" i="4"/>
  <c r="G291" i="4"/>
  <c r="G290" i="4"/>
  <c r="G289" i="4"/>
  <c r="G288" i="4"/>
  <c r="G287" i="4"/>
  <c r="G286" i="4"/>
  <c r="I285" i="4"/>
  <c r="I286" i="4" s="1"/>
  <c r="I287" i="4" s="1"/>
  <c r="I288" i="4" s="1"/>
  <c r="I289" i="4" s="1"/>
  <c r="I290" i="4" s="1"/>
  <c r="G285" i="4"/>
  <c r="I284" i="4"/>
  <c r="G284" i="4"/>
  <c r="I283" i="4"/>
  <c r="G283" i="4"/>
  <c r="I282" i="4"/>
  <c r="G282" i="4"/>
  <c r="I281" i="4"/>
  <c r="G281" i="4"/>
  <c r="I280" i="4"/>
  <c r="G280" i="4"/>
  <c r="I279" i="4"/>
  <c r="G279" i="4"/>
  <c r="G278" i="4"/>
  <c r="G277" i="4"/>
  <c r="G276" i="4"/>
  <c r="G275" i="4"/>
  <c r="I274" i="4"/>
  <c r="I275" i="4" s="1"/>
  <c r="I276" i="4" s="1"/>
  <c r="I277" i="4" s="1"/>
  <c r="I278" i="4" s="1"/>
  <c r="G274" i="4"/>
  <c r="I273" i="4"/>
  <c r="G273" i="4"/>
  <c r="I272" i="4"/>
  <c r="G272" i="4"/>
  <c r="I271" i="4"/>
  <c r="G271" i="4"/>
  <c r="I270" i="4"/>
  <c r="G270" i="4"/>
  <c r="I269" i="4"/>
  <c r="G269" i="4"/>
  <c r="I268" i="4"/>
  <c r="G268" i="4"/>
  <c r="G267" i="4"/>
  <c r="G266" i="4"/>
  <c r="G265" i="4"/>
  <c r="G264" i="4"/>
  <c r="G263" i="4"/>
  <c r="I262" i="4"/>
  <c r="I263" i="4" s="1"/>
  <c r="I264" i="4" s="1"/>
  <c r="I265" i="4" s="1"/>
  <c r="I266" i="4" s="1"/>
  <c r="I267" i="4" s="1"/>
  <c r="G262" i="4"/>
  <c r="I261" i="4"/>
  <c r="G261" i="4"/>
  <c r="I260" i="4"/>
  <c r="G260" i="4"/>
  <c r="I259" i="4"/>
  <c r="G259" i="4"/>
  <c r="I258" i="4"/>
  <c r="G258" i="4"/>
  <c r="G257" i="4"/>
  <c r="G256" i="4"/>
  <c r="G255" i="4"/>
  <c r="G254" i="4"/>
  <c r="G253" i="4"/>
  <c r="G252" i="4"/>
  <c r="G251" i="4"/>
  <c r="I250" i="4"/>
  <c r="I251" i="4" s="1"/>
  <c r="I252" i="4" s="1"/>
  <c r="I253" i="4" s="1"/>
  <c r="I254" i="4" s="1"/>
  <c r="I255" i="4" s="1"/>
  <c r="I256" i="4" s="1"/>
  <c r="I257" i="4" s="1"/>
  <c r="G250" i="4"/>
  <c r="I249" i="4"/>
  <c r="G249" i="4"/>
  <c r="I248" i="4"/>
  <c r="G248" i="4"/>
  <c r="I247" i="4"/>
  <c r="G247" i="4"/>
  <c r="G246" i="4"/>
  <c r="G245" i="4"/>
  <c r="G244" i="4"/>
  <c r="I243" i="4"/>
  <c r="I244" i="4" s="1"/>
  <c r="I245" i="4" s="1"/>
  <c r="I246" i="4" s="1"/>
  <c r="G243" i="4"/>
  <c r="I242" i="4"/>
  <c r="G242" i="4"/>
  <c r="I241" i="4"/>
  <c r="G241" i="4"/>
  <c r="I240" i="4"/>
  <c r="G240" i="4"/>
  <c r="I239" i="4"/>
  <c r="G239" i="4"/>
  <c r="I238" i="4"/>
  <c r="G238" i="4"/>
  <c r="I237" i="4"/>
  <c r="G237" i="4"/>
  <c r="I236" i="4"/>
  <c r="G236" i="4"/>
  <c r="I235" i="4"/>
  <c r="G235" i="4"/>
  <c r="G234" i="4"/>
  <c r="G233" i="4"/>
  <c r="G232" i="4"/>
  <c r="G231" i="4"/>
  <c r="I230" i="4"/>
  <c r="I231" i="4" s="1"/>
  <c r="I232" i="4" s="1"/>
  <c r="I233" i="4" s="1"/>
  <c r="I234" i="4" s="1"/>
  <c r="G230" i="4"/>
  <c r="I229" i="4"/>
  <c r="G229" i="4"/>
  <c r="I228" i="4"/>
  <c r="G228" i="4"/>
  <c r="I227" i="4"/>
  <c r="G227" i="4"/>
  <c r="I226" i="4"/>
  <c r="G226" i="4"/>
  <c r="I225" i="4"/>
  <c r="G225" i="4"/>
  <c r="I224" i="4"/>
  <c r="G224" i="4"/>
  <c r="G223" i="4"/>
  <c r="G222" i="4"/>
  <c r="G221" i="4"/>
  <c r="I220" i="4"/>
  <c r="I221" i="4" s="1"/>
  <c r="I222" i="4" s="1"/>
  <c r="I223" i="4" s="1"/>
  <c r="G220" i="4"/>
  <c r="I219" i="4"/>
  <c r="G219" i="4"/>
  <c r="I218" i="4"/>
  <c r="G218" i="4"/>
  <c r="I217" i="4"/>
  <c r="G217" i="4"/>
  <c r="I216" i="4"/>
  <c r="G216" i="4"/>
  <c r="I215" i="4"/>
  <c r="G215" i="4"/>
  <c r="I214" i="4"/>
  <c r="G214" i="4"/>
  <c r="G213" i="4"/>
  <c r="G212" i="4"/>
  <c r="G211" i="4"/>
  <c r="G210" i="4"/>
  <c r="G209" i="4"/>
  <c r="I208" i="4"/>
  <c r="I209" i="4" s="1"/>
  <c r="I210" i="4" s="1"/>
  <c r="I211" i="4" s="1"/>
  <c r="I212" i="4" s="1"/>
  <c r="I213" i="4" s="1"/>
  <c r="G208" i="4"/>
  <c r="I207" i="4"/>
  <c r="G207" i="4"/>
  <c r="I206" i="4"/>
  <c r="G206" i="4"/>
  <c r="I205" i="4"/>
  <c r="G205" i="4"/>
  <c r="I204" i="4"/>
  <c r="G204" i="4"/>
  <c r="G203" i="4"/>
  <c r="G202" i="4"/>
  <c r="G201" i="4"/>
  <c r="G200" i="4"/>
  <c r="G199" i="4"/>
  <c r="G198" i="4"/>
  <c r="G197" i="4"/>
  <c r="I196" i="4"/>
  <c r="I197" i="4" s="1"/>
  <c r="I198" i="4" s="1"/>
  <c r="I199" i="4" s="1"/>
  <c r="I200" i="4" s="1"/>
  <c r="I201" i="4" s="1"/>
  <c r="I202" i="4" s="1"/>
  <c r="I203" i="4" s="1"/>
  <c r="G196" i="4"/>
  <c r="I195" i="4"/>
  <c r="G195" i="4"/>
  <c r="I194" i="4"/>
  <c r="G194" i="4"/>
  <c r="I193" i="4"/>
  <c r="G193" i="4"/>
  <c r="I192" i="4"/>
  <c r="G192" i="4"/>
  <c r="G191" i="4"/>
  <c r="G190" i="4"/>
  <c r="G189" i="4"/>
  <c r="G188" i="4"/>
  <c r="G187" i="4"/>
  <c r="I186" i="4"/>
  <c r="I187" i="4" s="1"/>
  <c r="I188" i="4" s="1"/>
  <c r="I189" i="4" s="1"/>
  <c r="I190" i="4" s="1"/>
  <c r="I191" i="4" s="1"/>
  <c r="G186" i="4"/>
  <c r="I185" i="4"/>
  <c r="G185" i="4"/>
  <c r="I184" i="4"/>
  <c r="G184" i="4"/>
  <c r="I183" i="4"/>
  <c r="G183" i="4"/>
  <c r="I182" i="4"/>
  <c r="G182" i="4"/>
  <c r="I181" i="4"/>
  <c r="G181" i="4"/>
  <c r="I180" i="4"/>
  <c r="G180" i="4"/>
  <c r="G179" i="4"/>
  <c r="G178" i="4"/>
  <c r="G177" i="4"/>
  <c r="G176" i="4"/>
  <c r="I175" i="4"/>
  <c r="I176" i="4" s="1"/>
  <c r="I177" i="4" s="1"/>
  <c r="I178" i="4" s="1"/>
  <c r="I179" i="4" s="1"/>
  <c r="G175" i="4"/>
  <c r="I174" i="4"/>
  <c r="G174" i="4"/>
  <c r="I173" i="4"/>
  <c r="G173" i="4"/>
  <c r="I172" i="4"/>
  <c r="G172" i="4"/>
  <c r="I171" i="4"/>
  <c r="G171" i="4"/>
  <c r="I170" i="4"/>
  <c r="G170" i="4"/>
  <c r="I169" i="4"/>
  <c r="G169" i="4"/>
  <c r="G168" i="4"/>
  <c r="G167" i="4"/>
  <c r="G166" i="4"/>
  <c r="G165" i="4"/>
  <c r="I164" i="4"/>
  <c r="I165" i="4" s="1"/>
  <c r="I166" i="4" s="1"/>
  <c r="I167" i="4" s="1"/>
  <c r="I168" i="4" s="1"/>
  <c r="G164" i="4"/>
  <c r="I163" i="4"/>
  <c r="G163" i="4"/>
  <c r="I162" i="4"/>
  <c r="G162" i="4"/>
  <c r="I161" i="4"/>
  <c r="G161" i="4"/>
  <c r="I160" i="4"/>
  <c r="G160" i="4"/>
  <c r="I159" i="4"/>
  <c r="G159" i="4"/>
  <c r="G158" i="4"/>
  <c r="G157" i="4"/>
  <c r="G156" i="4"/>
  <c r="G155" i="4"/>
  <c r="G154" i="4"/>
  <c r="G153" i="4"/>
  <c r="I152" i="4"/>
  <c r="I153" i="4" s="1"/>
  <c r="I154" i="4" s="1"/>
  <c r="I155" i="4" s="1"/>
  <c r="I156" i="4" s="1"/>
  <c r="I157" i="4" s="1"/>
  <c r="I158" i="4" s="1"/>
  <c r="G152" i="4"/>
  <c r="I151" i="4"/>
  <c r="G151" i="4"/>
  <c r="I150" i="4"/>
  <c r="G150" i="4"/>
  <c r="I149" i="4"/>
  <c r="G149" i="4"/>
  <c r="I148" i="4"/>
  <c r="G148" i="4"/>
  <c r="G147" i="4"/>
  <c r="G146" i="4"/>
  <c r="G145" i="4"/>
  <c r="G144" i="4"/>
  <c r="G143" i="4"/>
  <c r="I142" i="4"/>
  <c r="I143" i="4" s="1"/>
  <c r="I144" i="4" s="1"/>
  <c r="I145" i="4" s="1"/>
  <c r="I146" i="4" s="1"/>
  <c r="I147" i="4" s="1"/>
  <c r="G142" i="4"/>
  <c r="I141" i="4"/>
  <c r="G141" i="4"/>
  <c r="I140" i="4"/>
  <c r="G140" i="4"/>
  <c r="I139" i="4"/>
  <c r="G139" i="4"/>
  <c r="I138" i="4"/>
  <c r="G138" i="4"/>
  <c r="I137" i="4"/>
  <c r="G137" i="4"/>
  <c r="I136" i="4"/>
  <c r="G136" i="4"/>
  <c r="G135" i="4"/>
  <c r="G134" i="4"/>
  <c r="G133" i="4"/>
  <c r="G132" i="4"/>
  <c r="I131" i="4"/>
  <c r="I132" i="4" s="1"/>
  <c r="I133" i="4" s="1"/>
  <c r="I134" i="4" s="1"/>
  <c r="I135" i="4" s="1"/>
  <c r="G131" i="4"/>
  <c r="I130" i="4"/>
  <c r="G130" i="4"/>
  <c r="I129" i="4"/>
  <c r="G129" i="4"/>
  <c r="I128" i="4"/>
  <c r="G128" i="4"/>
  <c r="I127" i="4"/>
  <c r="G127" i="4"/>
  <c r="I126" i="4"/>
  <c r="G126" i="4"/>
  <c r="I125" i="4"/>
  <c r="G125" i="4"/>
  <c r="G124" i="4"/>
  <c r="G123" i="4"/>
  <c r="G122" i="4"/>
  <c r="G121" i="4"/>
  <c r="I120" i="4"/>
  <c r="I121" i="4" s="1"/>
  <c r="I122" i="4" s="1"/>
  <c r="I123" i="4" s="1"/>
  <c r="I124" i="4" s="1"/>
  <c r="G120" i="4"/>
  <c r="I119" i="4"/>
  <c r="G119" i="4"/>
  <c r="I118" i="4"/>
  <c r="G118" i="4"/>
  <c r="I117" i="4"/>
  <c r="G117" i="4"/>
  <c r="I116" i="4"/>
  <c r="G116" i="4"/>
  <c r="I115" i="4"/>
  <c r="G115" i="4"/>
  <c r="G114" i="4"/>
  <c r="G113" i="4"/>
  <c r="G112" i="4"/>
  <c r="G111" i="4"/>
  <c r="G110" i="4"/>
  <c r="G109" i="4"/>
  <c r="I108" i="4"/>
  <c r="I109" i="4" s="1"/>
  <c r="I110" i="4" s="1"/>
  <c r="I111" i="4" s="1"/>
  <c r="I112" i="4" s="1"/>
  <c r="I113" i="4" s="1"/>
  <c r="I114" i="4" s="1"/>
  <c r="G108" i="4"/>
  <c r="I107" i="4"/>
  <c r="G107" i="4"/>
  <c r="I106" i="4"/>
  <c r="G106" i="4"/>
  <c r="I105" i="4"/>
  <c r="G105" i="4"/>
  <c r="G104" i="4"/>
  <c r="G103" i="4"/>
  <c r="G102" i="4"/>
  <c r="G101" i="4"/>
  <c r="G100" i="4"/>
  <c r="G99" i="4"/>
  <c r="G98" i="4"/>
  <c r="I97" i="4"/>
  <c r="I98" i="4" s="1"/>
  <c r="I99" i="4" s="1"/>
  <c r="I100" i="4" s="1"/>
  <c r="I101" i="4" s="1"/>
  <c r="I102" i="4" s="1"/>
  <c r="I103" i="4" s="1"/>
  <c r="I104" i="4" s="1"/>
  <c r="G97" i="4"/>
  <c r="I96" i="4"/>
  <c r="G96" i="4"/>
  <c r="I95" i="4"/>
  <c r="G95" i="4"/>
  <c r="I94" i="4"/>
  <c r="G94" i="4"/>
  <c r="I93" i="4"/>
  <c r="G93" i="4"/>
  <c r="G92" i="4"/>
  <c r="G91" i="4"/>
  <c r="G90" i="4"/>
  <c r="G89" i="4"/>
  <c r="G88" i="4"/>
  <c r="I87" i="4"/>
  <c r="I88" i="4" s="1"/>
  <c r="I89" i="4" s="1"/>
  <c r="I90" i="4" s="1"/>
  <c r="I91" i="4" s="1"/>
  <c r="I92" i="4" s="1"/>
  <c r="G87" i="4"/>
  <c r="I86" i="4"/>
  <c r="G86" i="4"/>
  <c r="I85" i="4"/>
  <c r="G85" i="4"/>
  <c r="I84" i="4"/>
  <c r="G84" i="4"/>
  <c r="I83" i="4"/>
  <c r="G83" i="4"/>
  <c r="I82" i="4"/>
  <c r="G82" i="4"/>
  <c r="I81" i="4"/>
  <c r="G81" i="4"/>
  <c r="G80" i="4"/>
  <c r="G79" i="4"/>
  <c r="G78" i="4"/>
  <c r="G77" i="4"/>
  <c r="I76" i="4"/>
  <c r="I77" i="4" s="1"/>
  <c r="I78" i="4" s="1"/>
  <c r="I79" i="4" s="1"/>
  <c r="I80" i="4" s="1"/>
  <c r="G76" i="4"/>
  <c r="I75" i="4"/>
  <c r="G75" i="4"/>
  <c r="I74" i="4"/>
  <c r="G74" i="4"/>
  <c r="I73" i="4"/>
  <c r="G73" i="4"/>
  <c r="I72" i="4"/>
  <c r="G72" i="4"/>
  <c r="I71" i="4"/>
  <c r="G71" i="4"/>
  <c r="I70" i="4"/>
  <c r="G70" i="4"/>
  <c r="G69" i="4"/>
  <c r="G68" i="4"/>
  <c r="G67" i="4"/>
  <c r="G66" i="4"/>
  <c r="G65" i="4"/>
  <c r="I64" i="4"/>
  <c r="I65" i="4" s="1"/>
  <c r="I66" i="4" s="1"/>
  <c r="I67" i="4" s="1"/>
  <c r="I68" i="4" s="1"/>
  <c r="I69" i="4" s="1"/>
  <c r="G64" i="4"/>
  <c r="I63" i="4"/>
  <c r="G63" i="4"/>
  <c r="I62" i="4"/>
  <c r="G62" i="4"/>
  <c r="I61" i="4"/>
  <c r="G61" i="4"/>
  <c r="I60" i="4"/>
  <c r="G60" i="4"/>
  <c r="G59" i="4"/>
  <c r="G58" i="4"/>
  <c r="G57" i="4"/>
  <c r="G56" i="4"/>
  <c r="G55" i="4"/>
  <c r="G54" i="4"/>
  <c r="I53" i="4"/>
  <c r="I54" i="4" s="1"/>
  <c r="I55" i="4" s="1"/>
  <c r="I56" i="4" s="1"/>
  <c r="I57" i="4" s="1"/>
  <c r="I58" i="4" s="1"/>
  <c r="I59" i="4" s="1"/>
  <c r="G53" i="4"/>
  <c r="I52" i="4"/>
  <c r="G52" i="4"/>
  <c r="I51" i="4"/>
  <c r="G51" i="4"/>
  <c r="I50" i="4"/>
  <c r="G50" i="4"/>
  <c r="I49" i="4"/>
  <c r="G49" i="4"/>
  <c r="G48" i="4"/>
  <c r="G47" i="4"/>
  <c r="G46" i="4"/>
  <c r="G45" i="4"/>
  <c r="G44" i="4"/>
  <c r="G43" i="4"/>
  <c r="I42" i="4"/>
  <c r="I43" i="4" s="1"/>
  <c r="I44" i="4" s="1"/>
  <c r="I45" i="4" s="1"/>
  <c r="I46" i="4" s="1"/>
  <c r="I47" i="4" s="1"/>
  <c r="I48" i="4" s="1"/>
  <c r="G42" i="4"/>
  <c r="I41" i="4"/>
  <c r="G41" i="4"/>
  <c r="I40" i="4"/>
  <c r="G40" i="4"/>
  <c r="I39" i="4"/>
  <c r="G39" i="4"/>
  <c r="I38" i="4"/>
  <c r="G38" i="4"/>
  <c r="G37" i="4"/>
  <c r="G36" i="4"/>
  <c r="G35" i="4"/>
  <c r="G34" i="4"/>
  <c r="G33" i="4"/>
  <c r="I32" i="4"/>
  <c r="I33" i="4" s="1"/>
  <c r="I34" i="4" s="1"/>
  <c r="I35" i="4" s="1"/>
  <c r="I36" i="4" s="1"/>
  <c r="I37" i="4" s="1"/>
  <c r="G32" i="4"/>
  <c r="I31" i="4"/>
  <c r="G31" i="4"/>
  <c r="I30" i="4"/>
  <c r="G30" i="4"/>
  <c r="I29" i="4"/>
  <c r="G29" i="4"/>
  <c r="I28" i="4"/>
  <c r="G28" i="4"/>
  <c r="I27" i="4"/>
  <c r="G27" i="4"/>
  <c r="I26" i="4"/>
  <c r="G26" i="4"/>
  <c r="G25" i="4"/>
  <c r="G24" i="4"/>
  <c r="G23" i="4"/>
  <c r="G22" i="4"/>
  <c r="I21" i="4"/>
  <c r="I22" i="4" s="1"/>
  <c r="I23" i="4" s="1"/>
  <c r="I24" i="4" s="1"/>
  <c r="I25" i="4" s="1"/>
  <c r="G21" i="4"/>
  <c r="I20" i="4"/>
  <c r="G20" i="4"/>
  <c r="I19" i="4"/>
  <c r="G19" i="4"/>
  <c r="I18" i="4"/>
  <c r="G18" i="4"/>
  <c r="I17" i="4"/>
  <c r="G17" i="4"/>
  <c r="I16" i="4"/>
  <c r="G16" i="4"/>
  <c r="G15" i="4"/>
  <c r="G14" i="4"/>
  <c r="G13" i="4"/>
  <c r="G12" i="4"/>
  <c r="G11" i="4"/>
  <c r="I10" i="4"/>
  <c r="I11" i="4" s="1"/>
  <c r="I12" i="4" s="1"/>
  <c r="I13" i="4" s="1"/>
  <c r="I14" i="4" s="1"/>
  <c r="I15" i="4" s="1"/>
  <c r="G10" i="4"/>
  <c r="I9" i="4"/>
  <c r="G9" i="4"/>
  <c r="I8" i="4"/>
  <c r="G8" i="4"/>
  <c r="I7" i="4"/>
  <c r="G7" i="4"/>
  <c r="I6" i="4"/>
  <c r="G6" i="4"/>
  <c r="I5" i="4"/>
  <c r="G5" i="4"/>
  <c r="G4" i="4"/>
  <c r="G3" i="4"/>
  <c r="H2" i="4" s="1"/>
  <c r="I2" i="4"/>
  <c r="I3" i="4" s="1"/>
  <c r="I4" i="4" s="1"/>
  <c r="G2" i="4"/>
  <c r="J2" i="3"/>
  <c r="I2" i="3"/>
  <c r="H3" i="3"/>
  <c r="H4" i="3" s="1"/>
  <c r="H5" i="3"/>
  <c r="H6" i="3"/>
  <c r="H7" i="3"/>
  <c r="H8" i="3"/>
  <c r="H9" i="3"/>
  <c r="H10" i="3"/>
  <c r="H11" i="3" s="1"/>
  <c r="H12" i="3" s="1"/>
  <c r="H13" i="3" s="1"/>
  <c r="H14" i="3" s="1"/>
  <c r="H15" i="3" s="1"/>
  <c r="H16" i="3"/>
  <c r="H17" i="3"/>
  <c r="H18" i="3"/>
  <c r="H19" i="3"/>
  <c r="H20" i="3"/>
  <c r="H21" i="3"/>
  <c r="H22" i="3"/>
  <c r="H23" i="3"/>
  <c r="H24" i="3" s="1"/>
  <c r="H25" i="3" s="1"/>
  <c r="H26" i="3"/>
  <c r="H27" i="3"/>
  <c r="H28" i="3"/>
  <c r="H29" i="3"/>
  <c r="H30" i="3"/>
  <c r="H31" i="3"/>
  <c r="H32" i="3"/>
  <c r="H33" i="3"/>
  <c r="H34" i="3"/>
  <c r="H35" i="3"/>
  <c r="H36" i="3" s="1"/>
  <c r="H37" i="3" s="1"/>
  <c r="H38" i="3"/>
  <c r="H39" i="3"/>
  <c r="H40" i="3"/>
  <c r="H41" i="3"/>
  <c r="H42" i="3"/>
  <c r="H43" i="3" s="1"/>
  <c r="H44" i="3" s="1"/>
  <c r="H45" i="3" s="1"/>
  <c r="H46" i="3" s="1"/>
  <c r="H47" i="3" s="1"/>
  <c r="H48" i="3" s="1"/>
  <c r="H49" i="3"/>
  <c r="H50" i="3"/>
  <c r="H51" i="3"/>
  <c r="H52" i="3"/>
  <c r="H53" i="3"/>
  <c r="H54" i="3" s="1"/>
  <c r="H55" i="3" s="1"/>
  <c r="H56" i="3" s="1"/>
  <c r="H57" i="3" s="1"/>
  <c r="H58" i="3" s="1"/>
  <c r="H59" i="3" s="1"/>
  <c r="H60" i="3"/>
  <c r="H61" i="3"/>
  <c r="H62" i="3"/>
  <c r="H63" i="3"/>
  <c r="H64" i="3"/>
  <c r="H65" i="3"/>
  <c r="H66" i="3" s="1"/>
  <c r="H67" i="3" s="1"/>
  <c r="H68" i="3" s="1"/>
  <c r="H69" i="3" s="1"/>
  <c r="H70" i="3"/>
  <c r="H71" i="3"/>
  <c r="H72" i="3"/>
  <c r="H73" i="3"/>
  <c r="H74" i="3"/>
  <c r="H75" i="3"/>
  <c r="H76" i="3"/>
  <c r="H77" i="3"/>
  <c r="H78" i="3" s="1"/>
  <c r="H79" i="3" s="1"/>
  <c r="H80" i="3" s="1"/>
  <c r="H81" i="3"/>
  <c r="H82" i="3"/>
  <c r="H83" i="3"/>
  <c r="H84" i="3"/>
  <c r="H85" i="3"/>
  <c r="H86" i="3"/>
  <c r="H87" i="3"/>
  <c r="H88" i="3" s="1"/>
  <c r="H89" i="3" s="1"/>
  <c r="H90" i="3" s="1"/>
  <c r="H91" i="3" s="1"/>
  <c r="H92" i="3" s="1"/>
  <c r="H93" i="3"/>
  <c r="H94" i="3"/>
  <c r="H95" i="3"/>
  <c r="H96" i="3"/>
  <c r="H97" i="3"/>
  <c r="H98" i="3" s="1"/>
  <c r="H99" i="3" s="1"/>
  <c r="H100" i="3" s="1"/>
  <c r="H101" i="3" s="1"/>
  <c r="H102" i="3" s="1"/>
  <c r="H103" i="3" s="1"/>
  <c r="H104" i="3" s="1"/>
  <c r="H105" i="3"/>
  <c r="H106" i="3"/>
  <c r="H107" i="3"/>
  <c r="H108" i="3"/>
  <c r="H109" i="3"/>
  <c r="H110" i="3" s="1"/>
  <c r="H111" i="3" s="1"/>
  <c r="H112" i="3" s="1"/>
  <c r="H113" i="3" s="1"/>
  <c r="H114" i="3" s="1"/>
  <c r="H115" i="3"/>
  <c r="H116" i="3"/>
  <c r="H117" i="3"/>
  <c r="H118" i="3"/>
  <c r="H119" i="3"/>
  <c r="H120" i="3"/>
  <c r="H121" i="3"/>
  <c r="H122" i="3" s="1"/>
  <c r="H123" i="3" s="1"/>
  <c r="H124" i="3" s="1"/>
  <c r="H125" i="3"/>
  <c r="H126" i="3"/>
  <c r="H127" i="3"/>
  <c r="H128" i="3"/>
  <c r="H129" i="3"/>
  <c r="H130" i="3"/>
  <c r="H131" i="3"/>
  <c r="H132" i="3"/>
  <c r="H133" i="3"/>
  <c r="H134" i="3" s="1"/>
  <c r="H135" i="3" s="1"/>
  <c r="H136" i="3"/>
  <c r="H137" i="3"/>
  <c r="H138" i="3"/>
  <c r="H139" i="3"/>
  <c r="H140" i="3"/>
  <c r="H141" i="3"/>
  <c r="H142" i="3"/>
  <c r="H143" i="3"/>
  <c r="H144" i="3"/>
  <c r="H145" i="3"/>
  <c r="H146" i="3" s="1"/>
  <c r="H147" i="3" s="1"/>
  <c r="H148" i="3"/>
  <c r="H149" i="3"/>
  <c r="H150" i="3"/>
  <c r="H151" i="3"/>
  <c r="H152" i="3"/>
  <c r="H153" i="3"/>
  <c r="H154" i="3"/>
  <c r="H155" i="3"/>
  <c r="H156" i="3"/>
  <c r="H157" i="3"/>
  <c r="H158" i="3" s="1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 s="1"/>
  <c r="H188" i="3" s="1"/>
  <c r="H189" i="3" s="1"/>
  <c r="H190" i="3" s="1"/>
  <c r="H191" i="3" s="1"/>
  <c r="H192" i="3"/>
  <c r="H193" i="3"/>
  <c r="H194" i="3"/>
  <c r="H195" i="3"/>
  <c r="H196" i="3"/>
  <c r="H197" i="3"/>
  <c r="H198" i="3" s="1"/>
  <c r="H199" i="3" s="1"/>
  <c r="H200" i="3" s="1"/>
  <c r="H201" i="3" s="1"/>
  <c r="H202" i="3" s="1"/>
  <c r="H203" i="3" s="1"/>
  <c r="H204" i="3"/>
  <c r="H205" i="3"/>
  <c r="H206" i="3"/>
  <c r="H207" i="3"/>
  <c r="H208" i="3" s="1"/>
  <c r="H209" i="3" s="1"/>
  <c r="H210" i="3" s="1"/>
  <c r="H211" i="3" s="1"/>
  <c r="H212" i="3" s="1"/>
  <c r="H213" i="3" s="1"/>
  <c r="H214" i="3"/>
  <c r="H215" i="3"/>
  <c r="H216" i="3"/>
  <c r="H217" i="3"/>
  <c r="H218" i="3"/>
  <c r="H219" i="3"/>
  <c r="H220" i="3" s="1"/>
  <c r="H221" i="3" s="1"/>
  <c r="H222" i="3" s="1"/>
  <c r="H223" i="3" s="1"/>
  <c r="H224" i="3"/>
  <c r="H225" i="3"/>
  <c r="H226" i="3"/>
  <c r="H227" i="3"/>
  <c r="H228" i="3"/>
  <c r="H229" i="3"/>
  <c r="H230" i="3"/>
  <c r="H231" i="3"/>
  <c r="H232" i="3" s="1"/>
  <c r="H233" i="3" s="1"/>
  <c r="H234" i="3" s="1"/>
  <c r="H235" i="3"/>
  <c r="H236" i="3"/>
  <c r="H237" i="3"/>
  <c r="H238" i="3"/>
  <c r="H239" i="3"/>
  <c r="H240" i="3"/>
  <c r="H241" i="3"/>
  <c r="H242" i="3" s="1"/>
  <c r="H243" i="3" s="1"/>
  <c r="H244" i="3" s="1"/>
  <c r="H245" i="3" s="1"/>
  <c r="H246" i="3" s="1"/>
  <c r="H247" i="3"/>
  <c r="H248" i="3"/>
  <c r="H249" i="3"/>
  <c r="H250" i="3"/>
  <c r="H251" i="3"/>
  <c r="H252" i="3" s="1"/>
  <c r="H253" i="3" s="1"/>
  <c r="H254" i="3" s="1"/>
  <c r="H255" i="3" s="1"/>
  <c r="H256" i="3" s="1"/>
  <c r="H257" i="3" s="1"/>
  <c r="H258" i="3"/>
  <c r="H259" i="3"/>
  <c r="H260" i="3"/>
  <c r="H261" i="3"/>
  <c r="H262" i="3"/>
  <c r="H263" i="3"/>
  <c r="H264" i="3" s="1"/>
  <c r="H265" i="3" s="1"/>
  <c r="H266" i="3" s="1"/>
  <c r="H267" i="3" s="1"/>
  <c r="H268" i="3"/>
  <c r="H269" i="3"/>
  <c r="H270" i="3"/>
  <c r="H271" i="3"/>
  <c r="H272" i="3"/>
  <c r="H273" i="3"/>
  <c r="H274" i="3"/>
  <c r="H275" i="3"/>
  <c r="H276" i="3" s="1"/>
  <c r="H277" i="3" s="1"/>
  <c r="H278" i="3" s="1"/>
  <c r="H279" i="3"/>
  <c r="H280" i="3"/>
  <c r="H281" i="3"/>
  <c r="H282" i="3"/>
  <c r="H283" i="3"/>
  <c r="H284" i="3"/>
  <c r="H285" i="3"/>
  <c r="H286" i="3"/>
  <c r="H287" i="3"/>
  <c r="H288" i="3"/>
  <c r="H289" i="3"/>
  <c r="H290" i="3" s="1"/>
  <c r="H291" i="3"/>
  <c r="H292" i="3"/>
  <c r="H293" i="3"/>
  <c r="H294" i="3"/>
  <c r="H295" i="3"/>
  <c r="H296" i="3"/>
  <c r="H297" i="3"/>
  <c r="H298" i="3"/>
  <c r="H299" i="3"/>
  <c r="H300" i="3"/>
  <c r="H301" i="3"/>
  <c r="H302" i="3" s="1"/>
  <c r="H303" i="3"/>
  <c r="H304" i="3"/>
  <c r="H305" i="3"/>
  <c r="H306" i="3"/>
  <c r="H307" i="3" s="1"/>
  <c r="H308" i="3" s="1"/>
  <c r="H309" i="3" s="1"/>
  <c r="H310" i="3" s="1"/>
  <c r="H311" i="3" s="1"/>
  <c r="H312" i="3" s="1"/>
  <c r="H313" i="3"/>
  <c r="H314" i="3"/>
  <c r="H315" i="3"/>
  <c r="H316" i="3"/>
  <c r="H317" i="3"/>
  <c r="H318" i="3"/>
  <c r="H319" i="3" s="1"/>
  <c r="H320" i="3" s="1"/>
  <c r="H321" i="3" s="1"/>
  <c r="H322" i="3" s="1"/>
  <c r="H323" i="3"/>
  <c r="H324" i="3"/>
  <c r="H325" i="3"/>
  <c r="H326" i="3"/>
  <c r="H327" i="3"/>
  <c r="H328" i="3"/>
  <c r="H329" i="3"/>
  <c r="H330" i="3" s="1"/>
  <c r="H331" i="3" s="1"/>
  <c r="H332" i="3" s="1"/>
  <c r="H333" i="3" s="1"/>
  <c r="H334" i="3"/>
  <c r="H335" i="3"/>
  <c r="H336" i="3"/>
  <c r="H337" i="3"/>
  <c r="H338" i="3"/>
  <c r="H339" i="3"/>
  <c r="H340" i="3" s="1"/>
  <c r="H341" i="3" s="1"/>
  <c r="H342" i="3" s="1"/>
  <c r="H343" i="3" s="1"/>
  <c r="H344" i="3" s="1"/>
  <c r="H345" i="3" s="1"/>
  <c r="H346" i="3"/>
  <c r="H347" i="3"/>
  <c r="H348" i="3"/>
  <c r="H349" i="3"/>
  <c r="H350" i="3" s="1"/>
  <c r="H351" i="3" s="1"/>
  <c r="H352" i="3" s="1"/>
  <c r="H353" i="3" s="1"/>
  <c r="H354" i="3" s="1"/>
  <c r="H355" i="3" s="1"/>
  <c r="H356" i="3" s="1"/>
  <c r="H357" i="3"/>
  <c r="H358" i="3"/>
  <c r="H359" i="3"/>
  <c r="H360" i="3"/>
  <c r="H361" i="3"/>
  <c r="H362" i="3" s="1"/>
  <c r="H363" i="3" s="1"/>
  <c r="H364" i="3" s="1"/>
  <c r="H365" i="3" s="1"/>
  <c r="H366" i="3" s="1"/>
  <c r="H367" i="3"/>
  <c r="H368" i="3"/>
  <c r="H369" i="3"/>
  <c r="H370" i="3"/>
  <c r="H371" i="3"/>
  <c r="H372" i="3"/>
  <c r="H373" i="3"/>
  <c r="H374" i="3" s="1"/>
  <c r="H375" i="3" s="1"/>
  <c r="H376" i="3" s="1"/>
  <c r="H377" i="3" s="1"/>
  <c r="H378" i="3"/>
  <c r="H379" i="3"/>
  <c r="H380" i="3"/>
  <c r="H381" i="3"/>
  <c r="H382" i="3"/>
  <c r="H383" i="3"/>
  <c r="H384" i="3"/>
  <c r="H385" i="3"/>
  <c r="H386" i="3" s="1"/>
  <c r="H387" i="3" s="1"/>
  <c r="H388" i="3" s="1"/>
  <c r="H389" i="3" s="1"/>
  <c r="H390" i="3"/>
  <c r="H391" i="3"/>
  <c r="H392" i="3"/>
  <c r="H393" i="3"/>
  <c r="H394" i="3"/>
  <c r="H395" i="3"/>
  <c r="H396" i="3"/>
  <c r="H397" i="3"/>
  <c r="H398" i="3" s="1"/>
  <c r="H399" i="3" s="1"/>
  <c r="H400" i="3" s="1"/>
  <c r="H401" i="3" s="1"/>
  <c r="H402" i="3"/>
  <c r="H403" i="3"/>
  <c r="H404" i="3"/>
  <c r="H405" i="3"/>
  <c r="H406" i="3"/>
  <c r="H407" i="3"/>
  <c r="H408" i="3"/>
  <c r="H409" i="3"/>
  <c r="H410" i="3" s="1"/>
  <c r="H411" i="3" s="1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 s="1"/>
  <c r="H440" i="3" s="1"/>
  <c r="H441" i="3" s="1"/>
  <c r="H442" i="3" s="1"/>
  <c r="H443" i="3" s="1"/>
  <c r="H444" i="3" s="1"/>
  <c r="H445" i="3"/>
  <c r="H446" i="3"/>
  <c r="H447" i="3"/>
  <c r="H448" i="3"/>
  <c r="H449" i="3"/>
  <c r="H450" i="3" s="1"/>
  <c r="H451" i="3" s="1"/>
  <c r="H452" i="3" s="1"/>
  <c r="H453" i="3" s="1"/>
  <c r="H454" i="3" s="1"/>
  <c r="H455" i="3" s="1"/>
  <c r="H456" i="3" s="1"/>
  <c r="H457" i="3"/>
  <c r="H458" i="3"/>
  <c r="H459" i="3"/>
  <c r="H460" i="3"/>
  <c r="H461" i="3"/>
  <c r="H462" i="3" s="1"/>
  <c r="H463" i="3" s="1"/>
  <c r="H464" i="3" s="1"/>
  <c r="H465" i="3" s="1"/>
  <c r="H466" i="3" s="1"/>
  <c r="H467" i="3"/>
  <c r="H468" i="3"/>
  <c r="H469" i="3"/>
  <c r="H470" i="3"/>
  <c r="H471" i="3"/>
  <c r="H472" i="3"/>
  <c r="H473" i="3"/>
  <c r="H474" i="3" s="1"/>
  <c r="H475" i="3" s="1"/>
  <c r="H476" i="3" s="1"/>
  <c r="H477" i="3"/>
  <c r="H478" i="3"/>
  <c r="H479" i="3"/>
  <c r="H480" i="3"/>
  <c r="H481" i="3"/>
  <c r="H482" i="3"/>
  <c r="H483" i="3"/>
  <c r="H484" i="3"/>
  <c r="H485" i="3"/>
  <c r="H486" i="3" s="1"/>
  <c r="H487" i="3" s="1"/>
  <c r="H488" i="3" s="1"/>
  <c r="H489" i="3"/>
  <c r="H490" i="3"/>
  <c r="H491" i="3"/>
  <c r="H492" i="3"/>
  <c r="H493" i="3"/>
  <c r="H494" i="3" s="1"/>
  <c r="H495" i="3" s="1"/>
  <c r="H496" i="3" s="1"/>
  <c r="H497" i="3" s="1"/>
  <c r="H498" i="3" s="1"/>
  <c r="H499" i="3" s="1"/>
  <c r="H500" i="3"/>
  <c r="H501" i="3"/>
  <c r="H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G2" i="3" s="1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H500" i="6" l="1"/>
  <c r="J2" i="4"/>
  <c r="K2" i="4" s="1"/>
  <c r="H501" i="6" l="1"/>
  <c r="G501" i="6" s="1"/>
  <c r="G500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6F415-8918-4AFA-8CAA-6344B70B06A3}" keepAlive="1" name="Zapytanie — pogoda" description="Połączenie z zapytaniem „pogoda” w skoroszycie." type="5" refreshedVersion="0" background="1">
    <dbPr connection="Provider=Microsoft.Mashup.OleDb.1;Data Source=$Workbook$;Location=pogoda;Extended Properties=&quot;&quot;" command="SELECT * FROM [pogoda]"/>
  </connection>
  <connection id="2" xr16:uid="{A72A8EB8-8564-408E-BDBC-F82EF4FADCE0}" keepAlive="1" name="Zapytanie — pogoda (2)" description="Połączenie z zapytaniem „pogoda (2)” w skoroszycie." type="5" refreshedVersion="0" background="1">
    <dbPr connection="Provider=Microsoft.Mashup.OleDb.1;Data Source=$Workbook$;Location=&quot;pogoda (2)&quot;;Extended Properties=&quot;&quot;" command="SELECT * FROM [pogoda (2)]"/>
  </connection>
</connections>
</file>

<file path=xl/sharedStrings.xml><?xml version="1.0" encoding="utf-8"?>
<sst xmlns="http://schemas.openxmlformats.org/spreadsheetml/2006/main" count="2061" uniqueCount="32">
  <si>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</si>
  <si>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</si>
  <si>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</si>
  <si>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</si>
  <si>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</si>
  <si>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</si>
  <si>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</si>
  <si>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</si>
  <si>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ZAD1</t>
  </si>
  <si>
    <t>odp zad1</t>
  </si>
  <si>
    <t>ODP zad2</t>
  </si>
  <si>
    <t>najwyzsza</t>
  </si>
  <si>
    <t>najnizsza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</si>
  <si>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</si>
  <si>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</si>
  <si>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</si>
  <si>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</si>
  <si>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</si>
  <si>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</si>
  <si>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</si>
  <si>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</si>
  <si>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</si>
  <si>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</si>
  <si>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typ chmur</t>
  </si>
  <si>
    <t>Przewidywany typ</t>
  </si>
  <si>
    <t>Przewidywany rozmiar</t>
  </si>
  <si>
    <t>Typ</t>
  </si>
  <si>
    <t>ile</t>
  </si>
  <si>
    <t>porownanie kategorii</t>
  </si>
  <si>
    <t>porownanie wielkosci</t>
  </si>
  <si>
    <t>suma N</t>
  </si>
  <si>
    <t>suma 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</si>
</sst>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0" xfId="0" applyFont="1" applyFill="1"/>
    <xf numFmtId="0" fontId="0" fillId="3" borderId="0" xfId="0" applyFill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Border="1"/>
    <xf numFmtId="0" fontId="0" fillId="4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opady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 5_3'!$P$2:$P$11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'zad 5_3'!$Q$2:$Q$11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63-4013-A95E-7390F876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2200959"/>
        <c:axId val="2122201375"/>
      </c:barChart>
      <c:catAx>
        <c:axId val="21222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201375"/>
        <c:crosses val="autoZero"/>
        <c:auto val="1"/>
        <c:lblAlgn val="ctr"/>
        <c:lblOffset val="100"/>
        <c:noMultiLvlLbl val="0"/>
      </c:catAx>
      <c:valAx>
        <c:axId val="21222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220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18</xdr:row>
      <xdr:rowOff>49530</xdr:rowOff>
    </xdr:from>
    <xdr:to>
      <xdr:col>19</xdr:col>
      <xdr:colOff>594360</xdr:colOff>
      <xdr:row>33</xdr:row>
      <xdr:rowOff>49530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E550DF9-253A-391E-3480-5A5E7EB48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8594-A526-4AD8-9295-E0BBC000C75E}">
  <dimension ref="A1:K501"/>
  <sheetViews>
    <sheetView workbookViewId="0">
      <selection activeCell="K4" sqref="K4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9.109375" bestFit="1" customWidth="1"/>
  </cols>
  <sheetData>
    <row r="1" spans="1:11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t="s">
        <v>8</v>
      </c>
      <c r="G1" s="13" t="s">
        <v>9</v>
      </c>
      <c r="J1" t="s">
        <v>10</v>
      </c>
    </row>
    <row r="2" spans="1:11" x14ac:dyDescent="0.3">
      <c r="A2" s="7">
        <v>1</v>
      </c>
      <c r="B2" s="8">
        <v>19</v>
      </c>
      <c r="C2" s="8">
        <v>0</v>
      </c>
      <c r="D2" s="8" t="s">
        <v>5</v>
      </c>
      <c r="E2" s="9">
        <v>0</v>
      </c>
      <c r="F2">
        <f>IF(AND(B2&gt;=20,C2&lt;=5),1,0)</f>
        <v>0</v>
      </c>
      <c r="G2">
        <f>SUM(F2:F2000)</f>
        <v>63</v>
      </c>
      <c r="H2">
        <f>IF(B2&gt;B1,H1+1,1)</f>
        <v>1</v>
      </c>
      <c r="I2">
        <f>MAX(H:H)</f>
        <v>9</v>
      </c>
      <c r="J2">
        <f>_xlfn.XLOOKUP(I2,H:H,A:A)</f>
        <v>455</v>
      </c>
      <c r="K2" t="s">
        <v>11</v>
      </c>
    </row>
    <row r="3" spans="1:11" x14ac:dyDescent="0.3">
      <c r="A3" s="10">
        <v>2</v>
      </c>
      <c r="B3" s="11">
        <v>22</v>
      </c>
      <c r="C3" s="11">
        <v>1</v>
      </c>
      <c r="D3" s="11" t="s">
        <v>6</v>
      </c>
      <c r="E3" s="12">
        <v>1</v>
      </c>
      <c r="F3">
        <f t="shared" ref="F3:F66" si="0">IF(AND(B3&gt;=20,C3&lt;=5),1,0)</f>
        <v>1</v>
      </c>
      <c r="H3">
        <f t="shared" ref="H3:H66" si="1">IF(B3&gt;B2,H2+1,1)</f>
        <v>2</v>
      </c>
      <c r="J3">
        <v>448</v>
      </c>
      <c r="K3" t="s">
        <v>12</v>
      </c>
    </row>
    <row r="4" spans="1:11" x14ac:dyDescent="0.3">
      <c r="A4" s="7">
        <v>3</v>
      </c>
      <c r="B4" s="8">
        <v>23.6</v>
      </c>
      <c r="C4" s="8">
        <v>4</v>
      </c>
      <c r="D4" s="8" t="s">
        <v>6</v>
      </c>
      <c r="E4" s="9">
        <v>1</v>
      </c>
      <c r="F4">
        <f t="shared" si="0"/>
        <v>1</v>
      </c>
      <c r="H4">
        <f t="shared" si="1"/>
        <v>3</v>
      </c>
    </row>
    <row r="5" spans="1:11" x14ac:dyDescent="0.3">
      <c r="A5" s="10">
        <v>4</v>
      </c>
      <c r="B5" s="11">
        <v>23.6</v>
      </c>
      <c r="C5" s="11">
        <v>4</v>
      </c>
      <c r="D5" s="11" t="s">
        <v>6</v>
      </c>
      <c r="E5" s="12">
        <v>1</v>
      </c>
      <c r="F5">
        <f t="shared" si="0"/>
        <v>1</v>
      </c>
      <c r="H5">
        <f t="shared" si="1"/>
        <v>1</v>
      </c>
    </row>
    <row r="6" spans="1:11" x14ac:dyDescent="0.3">
      <c r="A6" s="7">
        <v>5</v>
      </c>
      <c r="B6" s="8">
        <v>22.3</v>
      </c>
      <c r="C6" s="8">
        <v>10</v>
      </c>
      <c r="D6" s="8" t="s">
        <v>6</v>
      </c>
      <c r="E6" s="9">
        <v>2</v>
      </c>
      <c r="F6">
        <f t="shared" si="0"/>
        <v>0</v>
      </c>
      <c r="H6">
        <f t="shared" si="1"/>
        <v>1</v>
      </c>
    </row>
    <row r="7" spans="1:11" x14ac:dyDescent="0.3">
      <c r="A7" s="10">
        <v>6</v>
      </c>
      <c r="B7" s="11">
        <v>20.399999999999999</v>
      </c>
      <c r="C7" s="11">
        <v>8</v>
      </c>
      <c r="D7" s="11" t="s">
        <v>6</v>
      </c>
      <c r="E7" s="12">
        <v>2</v>
      </c>
      <c r="F7">
        <f t="shared" si="0"/>
        <v>0</v>
      </c>
      <c r="H7">
        <f t="shared" si="1"/>
        <v>1</v>
      </c>
    </row>
    <row r="8" spans="1:11" x14ac:dyDescent="0.3">
      <c r="A8" s="7">
        <v>7</v>
      </c>
      <c r="B8" s="8">
        <v>18.899999999999999</v>
      </c>
      <c r="C8" s="8">
        <v>10</v>
      </c>
      <c r="D8" s="8" t="s">
        <v>6</v>
      </c>
      <c r="E8" s="9">
        <v>2</v>
      </c>
      <c r="F8">
        <f t="shared" si="0"/>
        <v>0</v>
      </c>
      <c r="H8">
        <f t="shared" si="1"/>
        <v>1</v>
      </c>
    </row>
    <row r="9" spans="1:11" x14ac:dyDescent="0.3">
      <c r="A9" s="10">
        <v>8</v>
      </c>
      <c r="B9" s="11">
        <v>18.5</v>
      </c>
      <c r="C9" s="11">
        <v>11</v>
      </c>
      <c r="D9" s="11" t="s">
        <v>6</v>
      </c>
      <c r="E9" s="12">
        <v>3</v>
      </c>
      <c r="F9">
        <f t="shared" si="0"/>
        <v>0</v>
      </c>
      <c r="H9">
        <f t="shared" si="1"/>
        <v>1</v>
      </c>
    </row>
    <row r="10" spans="1:11" x14ac:dyDescent="0.3">
      <c r="A10" s="7">
        <v>9</v>
      </c>
      <c r="B10" s="8">
        <v>19.5</v>
      </c>
      <c r="C10" s="8">
        <v>14</v>
      </c>
      <c r="D10" s="8" t="s">
        <v>6</v>
      </c>
      <c r="E10" s="9">
        <v>3</v>
      </c>
      <c r="F10">
        <f t="shared" si="0"/>
        <v>0</v>
      </c>
      <c r="H10">
        <f t="shared" si="1"/>
        <v>2</v>
      </c>
    </row>
    <row r="11" spans="1:11" x14ac:dyDescent="0.3">
      <c r="A11" s="10">
        <v>10</v>
      </c>
      <c r="B11" s="11">
        <v>21.8</v>
      </c>
      <c r="C11" s="11">
        <v>15</v>
      </c>
      <c r="D11" s="11" t="s">
        <v>6</v>
      </c>
      <c r="E11" s="12">
        <v>3</v>
      </c>
      <c r="F11">
        <f t="shared" si="0"/>
        <v>0</v>
      </c>
      <c r="H11">
        <f t="shared" si="1"/>
        <v>3</v>
      </c>
    </row>
    <row r="12" spans="1:11" x14ac:dyDescent="0.3">
      <c r="A12" s="7">
        <v>11</v>
      </c>
      <c r="B12" s="8">
        <v>24.8</v>
      </c>
      <c r="C12" s="8">
        <v>3</v>
      </c>
      <c r="D12" s="8" t="s">
        <v>6</v>
      </c>
      <c r="E12" s="9">
        <v>4</v>
      </c>
      <c r="F12">
        <f t="shared" si="0"/>
        <v>1</v>
      </c>
      <c r="H12">
        <f t="shared" si="1"/>
        <v>4</v>
      </c>
    </row>
    <row r="13" spans="1:11" x14ac:dyDescent="0.3">
      <c r="A13" s="10">
        <v>12</v>
      </c>
      <c r="B13" s="11">
        <v>27.7</v>
      </c>
      <c r="C13" s="11">
        <v>23</v>
      </c>
      <c r="D13" s="11" t="s">
        <v>6</v>
      </c>
      <c r="E13" s="12">
        <v>4</v>
      </c>
      <c r="F13">
        <f t="shared" si="0"/>
        <v>0</v>
      </c>
      <c r="H13">
        <f t="shared" si="1"/>
        <v>5</v>
      </c>
    </row>
    <row r="14" spans="1:11" x14ac:dyDescent="0.3">
      <c r="A14" s="7">
        <v>13</v>
      </c>
      <c r="B14" s="8">
        <v>29.5</v>
      </c>
      <c r="C14" s="8">
        <v>17</v>
      </c>
      <c r="D14" s="8" t="s">
        <v>6</v>
      </c>
      <c r="E14" s="9">
        <v>4</v>
      </c>
      <c r="F14">
        <f t="shared" si="0"/>
        <v>0</v>
      </c>
      <c r="H14">
        <f t="shared" si="1"/>
        <v>6</v>
      </c>
    </row>
    <row r="15" spans="1:11" x14ac:dyDescent="0.3">
      <c r="A15" s="10">
        <v>14</v>
      </c>
      <c r="B15" s="11">
        <v>29.8</v>
      </c>
      <c r="C15" s="11">
        <v>15</v>
      </c>
      <c r="D15" s="11" t="s">
        <v>6</v>
      </c>
      <c r="E15" s="12">
        <v>5</v>
      </c>
      <c r="F15">
        <f t="shared" si="0"/>
        <v>0</v>
      </c>
      <c r="H15">
        <f t="shared" si="1"/>
        <v>7</v>
      </c>
    </row>
    <row r="16" spans="1:11" x14ac:dyDescent="0.3">
      <c r="A16" s="7">
        <v>15</v>
      </c>
      <c r="B16" s="8">
        <v>28.3</v>
      </c>
      <c r="C16" s="8">
        <v>22</v>
      </c>
      <c r="D16" s="8" t="s">
        <v>6</v>
      </c>
      <c r="E16" s="9">
        <v>5</v>
      </c>
      <c r="F16">
        <f t="shared" si="0"/>
        <v>0</v>
      </c>
      <c r="H16">
        <f t="shared" si="1"/>
        <v>1</v>
      </c>
    </row>
    <row r="17" spans="1:8" x14ac:dyDescent="0.3">
      <c r="A17" s="10">
        <v>16</v>
      </c>
      <c r="B17" s="11">
        <v>25.5</v>
      </c>
      <c r="C17" s="11">
        <v>0</v>
      </c>
      <c r="D17" s="11" t="s">
        <v>5</v>
      </c>
      <c r="E17" s="12">
        <v>0</v>
      </c>
      <c r="F17">
        <f t="shared" si="0"/>
        <v>1</v>
      </c>
      <c r="H17">
        <f t="shared" si="1"/>
        <v>1</v>
      </c>
    </row>
    <row r="18" spans="1:8" x14ac:dyDescent="0.3">
      <c r="A18" s="7">
        <v>17</v>
      </c>
      <c r="B18" s="8">
        <v>22</v>
      </c>
      <c r="C18" s="8">
        <v>2</v>
      </c>
      <c r="D18" s="8" t="s">
        <v>6</v>
      </c>
      <c r="E18" s="9">
        <v>1</v>
      </c>
      <c r="F18">
        <f t="shared" si="0"/>
        <v>1</v>
      </c>
      <c r="H18">
        <f t="shared" si="1"/>
        <v>1</v>
      </c>
    </row>
    <row r="19" spans="1:8" x14ac:dyDescent="0.3">
      <c r="A19" s="10">
        <v>18</v>
      </c>
      <c r="B19" s="11">
        <v>18.899999999999999</v>
      </c>
      <c r="C19" s="11">
        <v>1</v>
      </c>
      <c r="D19" s="11" t="s">
        <v>6</v>
      </c>
      <c r="E19" s="12">
        <v>1</v>
      </c>
      <c r="F19">
        <f t="shared" si="0"/>
        <v>0</v>
      </c>
      <c r="H19">
        <f t="shared" si="1"/>
        <v>1</v>
      </c>
    </row>
    <row r="20" spans="1:8" x14ac:dyDescent="0.3">
      <c r="A20" s="7">
        <v>19</v>
      </c>
      <c r="B20" s="8">
        <v>16.899999999999999</v>
      </c>
      <c r="C20" s="8">
        <v>1</v>
      </c>
      <c r="D20" s="8" t="s">
        <v>6</v>
      </c>
      <c r="E20" s="9">
        <v>1</v>
      </c>
      <c r="F20">
        <f t="shared" si="0"/>
        <v>0</v>
      </c>
      <c r="H20">
        <f t="shared" si="1"/>
        <v>1</v>
      </c>
    </row>
    <row r="21" spans="1:8" x14ac:dyDescent="0.3">
      <c r="A21" s="10">
        <v>20</v>
      </c>
      <c r="B21" s="11">
        <v>16.3</v>
      </c>
      <c r="C21" s="11">
        <v>12</v>
      </c>
      <c r="D21" s="11" t="s">
        <v>6</v>
      </c>
      <c r="E21" s="12">
        <v>2</v>
      </c>
      <c r="F21">
        <f t="shared" si="0"/>
        <v>0</v>
      </c>
      <c r="H21">
        <f t="shared" si="1"/>
        <v>1</v>
      </c>
    </row>
    <row r="22" spans="1:8" x14ac:dyDescent="0.3">
      <c r="A22" s="7">
        <v>21</v>
      </c>
      <c r="B22" s="8">
        <v>17.100000000000001</v>
      </c>
      <c r="C22" s="8">
        <v>11</v>
      </c>
      <c r="D22" s="8" t="s">
        <v>6</v>
      </c>
      <c r="E22" s="9">
        <v>2</v>
      </c>
      <c r="F22">
        <f t="shared" si="0"/>
        <v>0</v>
      </c>
      <c r="H22">
        <f t="shared" si="1"/>
        <v>2</v>
      </c>
    </row>
    <row r="23" spans="1:8" x14ac:dyDescent="0.3">
      <c r="A23" s="10">
        <v>22</v>
      </c>
      <c r="B23" s="11">
        <v>18.7</v>
      </c>
      <c r="C23" s="11">
        <v>6</v>
      </c>
      <c r="D23" s="11" t="s">
        <v>6</v>
      </c>
      <c r="E23" s="12">
        <v>2</v>
      </c>
      <c r="F23">
        <f t="shared" si="0"/>
        <v>0</v>
      </c>
      <c r="H23">
        <f t="shared" si="1"/>
        <v>3</v>
      </c>
    </row>
    <row r="24" spans="1:8" x14ac:dyDescent="0.3">
      <c r="A24" s="7">
        <v>23</v>
      </c>
      <c r="B24" s="8">
        <v>20.2</v>
      </c>
      <c r="C24" s="8">
        <v>18</v>
      </c>
      <c r="D24" s="8" t="s">
        <v>6</v>
      </c>
      <c r="E24" s="9">
        <v>2</v>
      </c>
      <c r="F24">
        <f t="shared" si="0"/>
        <v>0</v>
      </c>
      <c r="H24">
        <f t="shared" si="1"/>
        <v>4</v>
      </c>
    </row>
    <row r="25" spans="1:8" x14ac:dyDescent="0.3">
      <c r="A25" s="10">
        <v>24</v>
      </c>
      <c r="B25" s="11">
        <v>20.8</v>
      </c>
      <c r="C25" s="11">
        <v>15</v>
      </c>
      <c r="D25" s="11" t="s">
        <v>6</v>
      </c>
      <c r="E25" s="12">
        <v>3</v>
      </c>
      <c r="F25">
        <f t="shared" si="0"/>
        <v>0</v>
      </c>
      <c r="H25">
        <f t="shared" si="1"/>
        <v>5</v>
      </c>
    </row>
    <row r="26" spans="1:8" x14ac:dyDescent="0.3">
      <c r="A26" s="7">
        <v>25</v>
      </c>
      <c r="B26" s="8">
        <v>19.899999999999999</v>
      </c>
      <c r="C26" s="8">
        <v>5</v>
      </c>
      <c r="D26" s="8" t="s">
        <v>6</v>
      </c>
      <c r="E26" s="9">
        <v>3</v>
      </c>
      <c r="F26">
        <f t="shared" si="0"/>
        <v>0</v>
      </c>
      <c r="H26">
        <f t="shared" si="1"/>
        <v>1</v>
      </c>
    </row>
    <row r="27" spans="1:8" x14ac:dyDescent="0.3">
      <c r="A27" s="10">
        <v>26</v>
      </c>
      <c r="B27" s="11">
        <v>17.5</v>
      </c>
      <c r="C27" s="11">
        <v>19</v>
      </c>
      <c r="D27" s="11" t="s">
        <v>6</v>
      </c>
      <c r="E27" s="12">
        <v>4</v>
      </c>
      <c r="F27">
        <f t="shared" si="0"/>
        <v>0</v>
      </c>
      <c r="H27">
        <f t="shared" si="1"/>
        <v>1</v>
      </c>
    </row>
    <row r="28" spans="1:8" x14ac:dyDescent="0.3">
      <c r="A28" s="7">
        <v>27</v>
      </c>
      <c r="B28" s="8">
        <v>13.9</v>
      </c>
      <c r="C28" s="8">
        <v>18</v>
      </c>
      <c r="D28" s="8" t="s">
        <v>6</v>
      </c>
      <c r="E28" s="9">
        <v>4</v>
      </c>
      <c r="F28">
        <f t="shared" si="0"/>
        <v>0</v>
      </c>
      <c r="H28">
        <f t="shared" si="1"/>
        <v>1</v>
      </c>
    </row>
    <row r="29" spans="1:8" x14ac:dyDescent="0.3">
      <c r="A29" s="10">
        <v>28</v>
      </c>
      <c r="B29" s="11">
        <v>9.9</v>
      </c>
      <c r="C29" s="11">
        <v>4</v>
      </c>
      <c r="D29" s="11" t="s">
        <v>6</v>
      </c>
      <c r="E29" s="12">
        <v>4</v>
      </c>
      <c r="F29">
        <f t="shared" si="0"/>
        <v>0</v>
      </c>
      <c r="H29">
        <f t="shared" si="1"/>
        <v>1</v>
      </c>
    </row>
    <row r="30" spans="1:8" x14ac:dyDescent="0.3">
      <c r="A30" s="7">
        <v>29</v>
      </c>
      <c r="B30" s="8">
        <v>6.4</v>
      </c>
      <c r="C30" s="8">
        <v>17</v>
      </c>
      <c r="D30" s="8" t="s">
        <v>6</v>
      </c>
      <c r="E30" s="9">
        <v>5</v>
      </c>
      <c r="F30">
        <f t="shared" si="0"/>
        <v>0</v>
      </c>
      <c r="H30">
        <f t="shared" si="1"/>
        <v>1</v>
      </c>
    </row>
    <row r="31" spans="1:8" x14ac:dyDescent="0.3">
      <c r="A31" s="10">
        <v>30</v>
      </c>
      <c r="B31" s="11">
        <v>4.2</v>
      </c>
      <c r="C31" s="11">
        <v>14</v>
      </c>
      <c r="D31" s="11" t="s">
        <v>6</v>
      </c>
      <c r="E31" s="12">
        <v>5</v>
      </c>
      <c r="F31">
        <f t="shared" si="0"/>
        <v>0</v>
      </c>
      <c r="H31">
        <f t="shared" si="1"/>
        <v>1</v>
      </c>
    </row>
    <row r="32" spans="1:8" x14ac:dyDescent="0.3">
      <c r="A32" s="7">
        <v>31</v>
      </c>
      <c r="B32" s="8">
        <v>3.6</v>
      </c>
      <c r="C32" s="8">
        <v>12</v>
      </c>
      <c r="D32" s="8" t="s">
        <v>6</v>
      </c>
      <c r="E32" s="9">
        <v>5</v>
      </c>
      <c r="F32">
        <f t="shared" si="0"/>
        <v>0</v>
      </c>
      <c r="H32">
        <f t="shared" si="1"/>
        <v>1</v>
      </c>
    </row>
    <row r="33" spans="1:8" x14ac:dyDescent="0.3">
      <c r="A33" s="10">
        <v>32</v>
      </c>
      <c r="B33" s="11">
        <v>4.5999999999999996</v>
      </c>
      <c r="C33" s="11">
        <v>11</v>
      </c>
      <c r="D33" s="11" t="s">
        <v>6</v>
      </c>
      <c r="E33" s="12">
        <v>5</v>
      </c>
      <c r="F33">
        <f t="shared" si="0"/>
        <v>0</v>
      </c>
      <c r="H33">
        <f t="shared" si="1"/>
        <v>2</v>
      </c>
    </row>
    <row r="34" spans="1:8" x14ac:dyDescent="0.3">
      <c r="A34" s="7">
        <v>33</v>
      </c>
      <c r="B34" s="8">
        <v>6.6</v>
      </c>
      <c r="C34" s="8">
        <v>17</v>
      </c>
      <c r="D34" s="8" t="s">
        <v>6</v>
      </c>
      <c r="E34" s="9">
        <v>5</v>
      </c>
      <c r="F34">
        <f t="shared" si="0"/>
        <v>0</v>
      </c>
      <c r="H34">
        <f t="shared" si="1"/>
        <v>3</v>
      </c>
    </row>
    <row r="35" spans="1:8" x14ac:dyDescent="0.3">
      <c r="A35" s="10">
        <v>34</v>
      </c>
      <c r="B35" s="11">
        <v>8.6999999999999993</v>
      </c>
      <c r="C35" s="11">
        <v>26</v>
      </c>
      <c r="D35" s="11" t="s">
        <v>6</v>
      </c>
      <c r="E35" s="12">
        <v>5</v>
      </c>
      <c r="F35">
        <f t="shared" si="0"/>
        <v>0</v>
      </c>
      <c r="H35">
        <f t="shared" si="1"/>
        <v>4</v>
      </c>
    </row>
    <row r="36" spans="1:8" x14ac:dyDescent="0.3">
      <c r="A36" s="7">
        <v>35</v>
      </c>
      <c r="B36" s="8">
        <v>10</v>
      </c>
      <c r="C36" s="8">
        <v>0</v>
      </c>
      <c r="D36" s="8" t="s">
        <v>5</v>
      </c>
      <c r="E36" s="9">
        <v>0</v>
      </c>
      <c r="F36">
        <f t="shared" si="0"/>
        <v>0</v>
      </c>
      <c r="H36">
        <f t="shared" si="1"/>
        <v>5</v>
      </c>
    </row>
    <row r="37" spans="1:8" x14ac:dyDescent="0.3">
      <c r="A37" s="10">
        <v>36</v>
      </c>
      <c r="B37" s="11">
        <v>10.1</v>
      </c>
      <c r="C37" s="11">
        <v>3</v>
      </c>
      <c r="D37" s="11" t="s">
        <v>6</v>
      </c>
      <c r="E37" s="12">
        <v>1</v>
      </c>
      <c r="F37">
        <f t="shared" si="0"/>
        <v>0</v>
      </c>
      <c r="H37">
        <f t="shared" si="1"/>
        <v>6</v>
      </c>
    </row>
    <row r="38" spans="1:8" x14ac:dyDescent="0.3">
      <c r="A38" s="7">
        <v>37</v>
      </c>
      <c r="B38" s="8">
        <v>8.8000000000000007</v>
      </c>
      <c r="C38" s="8">
        <v>3</v>
      </c>
      <c r="D38" s="8" t="s">
        <v>6</v>
      </c>
      <c r="E38" s="9">
        <v>1</v>
      </c>
      <c r="F38">
        <f t="shared" si="0"/>
        <v>0</v>
      </c>
      <c r="H38">
        <f t="shared" si="1"/>
        <v>1</v>
      </c>
    </row>
    <row r="39" spans="1:8" x14ac:dyDescent="0.3">
      <c r="A39" s="10">
        <v>38</v>
      </c>
      <c r="B39" s="11">
        <v>6.4</v>
      </c>
      <c r="C39" s="11">
        <v>5</v>
      </c>
      <c r="D39" s="11" t="s">
        <v>6</v>
      </c>
      <c r="E39" s="12">
        <v>1</v>
      </c>
      <c r="F39">
        <f t="shared" si="0"/>
        <v>0</v>
      </c>
      <c r="H39">
        <f t="shared" si="1"/>
        <v>1</v>
      </c>
    </row>
    <row r="40" spans="1:8" x14ac:dyDescent="0.3">
      <c r="A40" s="7">
        <v>39</v>
      </c>
      <c r="B40" s="8">
        <v>3.8</v>
      </c>
      <c r="C40" s="8">
        <v>11</v>
      </c>
      <c r="D40" s="8" t="s">
        <v>6</v>
      </c>
      <c r="E40" s="9">
        <v>2</v>
      </c>
      <c r="F40">
        <f t="shared" si="0"/>
        <v>0</v>
      </c>
      <c r="H40">
        <f t="shared" si="1"/>
        <v>1</v>
      </c>
    </row>
    <row r="41" spans="1:8" x14ac:dyDescent="0.3">
      <c r="A41" s="10">
        <v>40</v>
      </c>
      <c r="B41" s="11">
        <v>1.7</v>
      </c>
      <c r="C41" s="11">
        <v>6</v>
      </c>
      <c r="D41" s="11" t="s">
        <v>6</v>
      </c>
      <c r="E41" s="12">
        <v>2</v>
      </c>
      <c r="F41">
        <f t="shared" si="0"/>
        <v>0</v>
      </c>
      <c r="H41">
        <f t="shared" si="1"/>
        <v>1</v>
      </c>
    </row>
    <row r="42" spans="1:8" x14ac:dyDescent="0.3">
      <c r="A42" s="7">
        <v>41</v>
      </c>
      <c r="B42" s="8">
        <v>1</v>
      </c>
      <c r="C42" s="8">
        <v>3</v>
      </c>
      <c r="D42" s="8" t="s">
        <v>6</v>
      </c>
      <c r="E42" s="9">
        <v>2</v>
      </c>
      <c r="F42">
        <f t="shared" si="0"/>
        <v>0</v>
      </c>
      <c r="H42">
        <f t="shared" si="1"/>
        <v>1</v>
      </c>
    </row>
    <row r="43" spans="1:8" x14ac:dyDescent="0.3">
      <c r="A43" s="10">
        <v>42</v>
      </c>
      <c r="B43" s="11">
        <v>2</v>
      </c>
      <c r="C43" s="11">
        <v>17</v>
      </c>
      <c r="D43" s="11" t="s">
        <v>6</v>
      </c>
      <c r="E43" s="12">
        <v>3</v>
      </c>
      <c r="F43">
        <f t="shared" si="0"/>
        <v>0</v>
      </c>
      <c r="H43">
        <f t="shared" si="1"/>
        <v>2</v>
      </c>
    </row>
    <row r="44" spans="1:8" x14ac:dyDescent="0.3">
      <c r="A44" s="7">
        <v>43</v>
      </c>
      <c r="B44" s="8">
        <v>4.5999999999999996</v>
      </c>
      <c r="C44" s="8">
        <v>5</v>
      </c>
      <c r="D44" s="8" t="s">
        <v>6</v>
      </c>
      <c r="E44" s="9">
        <v>3</v>
      </c>
      <c r="F44">
        <f t="shared" si="0"/>
        <v>0</v>
      </c>
      <c r="H44">
        <f t="shared" si="1"/>
        <v>3</v>
      </c>
    </row>
    <row r="45" spans="1:8" x14ac:dyDescent="0.3">
      <c r="A45" s="10">
        <v>44</v>
      </c>
      <c r="B45" s="11">
        <v>8.1999999999999993</v>
      </c>
      <c r="C45" s="11">
        <v>8</v>
      </c>
      <c r="D45" s="11" t="s">
        <v>6</v>
      </c>
      <c r="E45" s="12">
        <v>3</v>
      </c>
      <c r="F45">
        <f t="shared" si="0"/>
        <v>0</v>
      </c>
      <c r="H45">
        <f t="shared" si="1"/>
        <v>4</v>
      </c>
    </row>
    <row r="46" spans="1:8" x14ac:dyDescent="0.3">
      <c r="A46" s="7">
        <v>45</v>
      </c>
      <c r="B46" s="8">
        <v>11.8</v>
      </c>
      <c r="C46" s="8">
        <v>2</v>
      </c>
      <c r="D46" s="8" t="s">
        <v>6</v>
      </c>
      <c r="E46" s="9">
        <v>4</v>
      </c>
      <c r="F46">
        <f t="shared" si="0"/>
        <v>0</v>
      </c>
      <c r="H46">
        <f t="shared" si="1"/>
        <v>5</v>
      </c>
    </row>
    <row r="47" spans="1:8" x14ac:dyDescent="0.3">
      <c r="A47" s="10">
        <v>46</v>
      </c>
      <c r="B47" s="11">
        <v>14.7</v>
      </c>
      <c r="C47" s="11">
        <v>1</v>
      </c>
      <c r="D47" s="11" t="s">
        <v>6</v>
      </c>
      <c r="E47" s="12">
        <v>4</v>
      </c>
      <c r="F47">
        <f t="shared" si="0"/>
        <v>0</v>
      </c>
      <c r="H47">
        <f t="shared" si="1"/>
        <v>6</v>
      </c>
    </row>
    <row r="48" spans="1:8" x14ac:dyDescent="0.3">
      <c r="A48" s="7">
        <v>47</v>
      </c>
      <c r="B48" s="8">
        <v>16.3</v>
      </c>
      <c r="C48" s="8">
        <v>11</v>
      </c>
      <c r="D48" s="8" t="s">
        <v>6</v>
      </c>
      <c r="E48" s="9">
        <v>4</v>
      </c>
      <c r="F48">
        <f t="shared" si="0"/>
        <v>0</v>
      </c>
      <c r="H48">
        <f t="shared" si="1"/>
        <v>7</v>
      </c>
    </row>
    <row r="49" spans="1:8" x14ac:dyDescent="0.3">
      <c r="A49" s="10">
        <v>48</v>
      </c>
      <c r="B49" s="11">
        <v>16.3</v>
      </c>
      <c r="C49" s="11">
        <v>25</v>
      </c>
      <c r="D49" s="11" t="s">
        <v>6</v>
      </c>
      <c r="E49" s="12">
        <v>5</v>
      </c>
      <c r="F49">
        <f t="shared" si="0"/>
        <v>0</v>
      </c>
      <c r="H49">
        <f t="shared" si="1"/>
        <v>1</v>
      </c>
    </row>
    <row r="50" spans="1:8" x14ac:dyDescent="0.3">
      <c r="A50" s="7">
        <v>49</v>
      </c>
      <c r="B50" s="8">
        <v>15.2</v>
      </c>
      <c r="C50" s="8">
        <v>0</v>
      </c>
      <c r="D50" s="8" t="s">
        <v>5</v>
      </c>
      <c r="E50" s="9">
        <v>0</v>
      </c>
      <c r="F50">
        <f t="shared" si="0"/>
        <v>0</v>
      </c>
      <c r="H50">
        <f t="shared" si="1"/>
        <v>1</v>
      </c>
    </row>
    <row r="51" spans="1:8" x14ac:dyDescent="0.3">
      <c r="A51" s="10">
        <v>50</v>
      </c>
      <c r="B51" s="11">
        <v>13.6</v>
      </c>
      <c r="C51" s="11">
        <v>2</v>
      </c>
      <c r="D51" s="11" t="s">
        <v>6</v>
      </c>
      <c r="E51" s="12">
        <v>1</v>
      </c>
      <c r="F51">
        <f t="shared" si="0"/>
        <v>0</v>
      </c>
      <c r="H51">
        <f t="shared" si="1"/>
        <v>1</v>
      </c>
    </row>
    <row r="52" spans="1:8" x14ac:dyDescent="0.3">
      <c r="A52" s="7">
        <v>51</v>
      </c>
      <c r="B52" s="8">
        <v>12.5</v>
      </c>
      <c r="C52" s="8">
        <v>3</v>
      </c>
      <c r="D52" s="8" t="s">
        <v>6</v>
      </c>
      <c r="E52" s="9">
        <v>1</v>
      </c>
      <c r="F52">
        <f t="shared" si="0"/>
        <v>0</v>
      </c>
      <c r="H52">
        <f t="shared" si="1"/>
        <v>1</v>
      </c>
    </row>
    <row r="53" spans="1:8" x14ac:dyDescent="0.3">
      <c r="A53" s="10">
        <v>52</v>
      </c>
      <c r="B53" s="11">
        <v>12.5</v>
      </c>
      <c r="C53" s="11">
        <v>2</v>
      </c>
      <c r="D53" s="11" t="s">
        <v>6</v>
      </c>
      <c r="E53" s="12">
        <v>1</v>
      </c>
      <c r="F53">
        <f t="shared" si="0"/>
        <v>0</v>
      </c>
      <c r="H53">
        <f t="shared" si="1"/>
        <v>1</v>
      </c>
    </row>
    <row r="54" spans="1:8" x14ac:dyDescent="0.3">
      <c r="A54" s="7">
        <v>53</v>
      </c>
      <c r="B54" s="8">
        <v>14.1</v>
      </c>
      <c r="C54" s="8">
        <v>4</v>
      </c>
      <c r="D54" s="8" t="s">
        <v>6</v>
      </c>
      <c r="E54" s="9">
        <v>2</v>
      </c>
      <c r="F54">
        <f t="shared" si="0"/>
        <v>0</v>
      </c>
      <c r="H54">
        <f t="shared" si="1"/>
        <v>2</v>
      </c>
    </row>
    <row r="55" spans="1:8" x14ac:dyDescent="0.3">
      <c r="A55" s="10">
        <v>54</v>
      </c>
      <c r="B55" s="11">
        <v>17.100000000000001</v>
      </c>
      <c r="C55" s="11">
        <v>5</v>
      </c>
      <c r="D55" s="11" t="s">
        <v>6</v>
      </c>
      <c r="E55" s="12">
        <v>2</v>
      </c>
      <c r="F55">
        <f t="shared" si="0"/>
        <v>0</v>
      </c>
      <c r="H55">
        <f t="shared" si="1"/>
        <v>3</v>
      </c>
    </row>
    <row r="56" spans="1:8" x14ac:dyDescent="0.3">
      <c r="A56" s="7">
        <v>55</v>
      </c>
      <c r="B56" s="8">
        <v>20.9</v>
      </c>
      <c r="C56" s="8">
        <v>9</v>
      </c>
      <c r="D56" s="8" t="s">
        <v>6</v>
      </c>
      <c r="E56" s="9">
        <v>2</v>
      </c>
      <c r="F56">
        <f t="shared" si="0"/>
        <v>0</v>
      </c>
      <c r="H56">
        <f t="shared" si="1"/>
        <v>4</v>
      </c>
    </row>
    <row r="57" spans="1:8" x14ac:dyDescent="0.3">
      <c r="A57" s="10">
        <v>56</v>
      </c>
      <c r="B57" s="11">
        <v>24.5</v>
      </c>
      <c r="C57" s="11">
        <v>2</v>
      </c>
      <c r="D57" s="11" t="s">
        <v>6</v>
      </c>
      <c r="E57" s="12">
        <v>3</v>
      </c>
      <c r="F57">
        <f t="shared" si="0"/>
        <v>1</v>
      </c>
      <c r="H57">
        <f t="shared" si="1"/>
        <v>5</v>
      </c>
    </row>
    <row r="58" spans="1:8" x14ac:dyDescent="0.3">
      <c r="A58" s="7">
        <v>57</v>
      </c>
      <c r="B58" s="8">
        <v>27.3</v>
      </c>
      <c r="C58" s="8">
        <v>16</v>
      </c>
      <c r="D58" s="8" t="s">
        <v>6</v>
      </c>
      <c r="E58" s="9">
        <v>3</v>
      </c>
      <c r="F58">
        <f t="shared" si="0"/>
        <v>0</v>
      </c>
      <c r="H58">
        <f t="shared" si="1"/>
        <v>6</v>
      </c>
    </row>
    <row r="59" spans="1:8" x14ac:dyDescent="0.3">
      <c r="A59" s="10">
        <v>58</v>
      </c>
      <c r="B59" s="11">
        <v>28.4</v>
      </c>
      <c r="C59" s="11">
        <v>14</v>
      </c>
      <c r="D59" s="11" t="s">
        <v>6</v>
      </c>
      <c r="E59" s="12">
        <v>3</v>
      </c>
      <c r="F59">
        <f t="shared" si="0"/>
        <v>0</v>
      </c>
      <c r="H59">
        <f t="shared" si="1"/>
        <v>7</v>
      </c>
    </row>
    <row r="60" spans="1:8" x14ac:dyDescent="0.3">
      <c r="A60" s="7">
        <v>59</v>
      </c>
      <c r="B60" s="8">
        <v>27.8</v>
      </c>
      <c r="C60" s="8">
        <v>14</v>
      </c>
      <c r="D60" s="8" t="s">
        <v>6</v>
      </c>
      <c r="E60" s="9">
        <v>3</v>
      </c>
      <c r="F60">
        <f t="shared" si="0"/>
        <v>0</v>
      </c>
      <c r="H60">
        <f t="shared" si="1"/>
        <v>1</v>
      </c>
    </row>
    <row r="61" spans="1:8" x14ac:dyDescent="0.3">
      <c r="A61" s="10">
        <v>60</v>
      </c>
      <c r="B61" s="11">
        <v>25.9</v>
      </c>
      <c r="C61" s="11">
        <v>6</v>
      </c>
      <c r="D61" s="11" t="s">
        <v>6</v>
      </c>
      <c r="E61" s="12">
        <v>4</v>
      </c>
      <c r="F61">
        <f t="shared" si="0"/>
        <v>0</v>
      </c>
      <c r="H61">
        <f t="shared" si="1"/>
        <v>1</v>
      </c>
    </row>
    <row r="62" spans="1:8" x14ac:dyDescent="0.3">
      <c r="A62" s="7">
        <v>61</v>
      </c>
      <c r="B62" s="8">
        <v>23.4</v>
      </c>
      <c r="C62" s="8">
        <v>21</v>
      </c>
      <c r="D62" s="8" t="s">
        <v>6</v>
      </c>
      <c r="E62" s="9">
        <v>4</v>
      </c>
      <c r="F62">
        <f t="shared" si="0"/>
        <v>0</v>
      </c>
      <c r="H62">
        <f t="shared" si="1"/>
        <v>1</v>
      </c>
    </row>
    <row r="63" spans="1:8" x14ac:dyDescent="0.3">
      <c r="A63" s="10">
        <v>62</v>
      </c>
      <c r="B63" s="11">
        <v>21.2</v>
      </c>
      <c r="C63" s="11">
        <v>21</v>
      </c>
      <c r="D63" s="11" t="s">
        <v>6</v>
      </c>
      <c r="E63" s="12">
        <v>5</v>
      </c>
      <c r="F63">
        <f t="shared" si="0"/>
        <v>0</v>
      </c>
      <c r="H63">
        <f t="shared" si="1"/>
        <v>1</v>
      </c>
    </row>
    <row r="64" spans="1:8" x14ac:dyDescent="0.3">
      <c r="A64" s="7">
        <v>63</v>
      </c>
      <c r="B64" s="8">
        <v>20</v>
      </c>
      <c r="C64" s="8">
        <v>0</v>
      </c>
      <c r="D64" s="8" t="s">
        <v>5</v>
      </c>
      <c r="E64" s="9">
        <v>0</v>
      </c>
      <c r="F64">
        <f t="shared" si="0"/>
        <v>1</v>
      </c>
      <c r="H64">
        <f t="shared" si="1"/>
        <v>1</v>
      </c>
    </row>
    <row r="65" spans="1:8" x14ac:dyDescent="0.3">
      <c r="A65" s="10">
        <v>64</v>
      </c>
      <c r="B65" s="11">
        <v>20.3</v>
      </c>
      <c r="C65" s="11">
        <v>4</v>
      </c>
      <c r="D65" s="11" t="s">
        <v>6</v>
      </c>
      <c r="E65" s="12">
        <v>1</v>
      </c>
      <c r="F65">
        <f t="shared" si="0"/>
        <v>1</v>
      </c>
      <c r="H65">
        <f t="shared" si="1"/>
        <v>2</v>
      </c>
    </row>
    <row r="66" spans="1:8" x14ac:dyDescent="0.3">
      <c r="A66" s="7">
        <v>65</v>
      </c>
      <c r="B66" s="8">
        <v>21.8</v>
      </c>
      <c r="C66" s="8">
        <v>6</v>
      </c>
      <c r="D66" s="8" t="s">
        <v>6</v>
      </c>
      <c r="E66" s="9">
        <v>1</v>
      </c>
      <c r="F66">
        <f t="shared" si="0"/>
        <v>0</v>
      </c>
      <c r="H66">
        <f t="shared" si="1"/>
        <v>3</v>
      </c>
    </row>
    <row r="67" spans="1:8" x14ac:dyDescent="0.3">
      <c r="A67" s="10">
        <v>66</v>
      </c>
      <c r="B67" s="11">
        <v>24</v>
      </c>
      <c r="C67" s="11">
        <v>3</v>
      </c>
      <c r="D67" s="11" t="s">
        <v>6</v>
      </c>
      <c r="E67" s="12">
        <v>1</v>
      </c>
      <c r="F67">
        <f t="shared" ref="F67:F130" si="2">IF(AND(B67&gt;=20,C67&lt;=5),1,0)</f>
        <v>1</v>
      </c>
      <c r="H67">
        <f t="shared" ref="H67:H130" si="3">IF(B67&gt;B66,H66+1,1)</f>
        <v>4</v>
      </c>
    </row>
    <row r="68" spans="1:8" x14ac:dyDescent="0.3">
      <c r="A68" s="7">
        <v>67</v>
      </c>
      <c r="B68" s="8">
        <v>26.1</v>
      </c>
      <c r="C68" s="8">
        <v>7</v>
      </c>
      <c r="D68" s="8" t="s">
        <v>6</v>
      </c>
      <c r="E68" s="9">
        <v>2</v>
      </c>
      <c r="F68">
        <f t="shared" si="2"/>
        <v>0</v>
      </c>
      <c r="H68">
        <f t="shared" si="3"/>
        <v>5</v>
      </c>
    </row>
    <row r="69" spans="1:8" x14ac:dyDescent="0.3">
      <c r="A69" s="10">
        <v>68</v>
      </c>
      <c r="B69" s="11">
        <v>27.3</v>
      </c>
      <c r="C69" s="11">
        <v>6</v>
      </c>
      <c r="D69" s="11" t="s">
        <v>6</v>
      </c>
      <c r="E69" s="12">
        <v>2</v>
      </c>
      <c r="F69">
        <f t="shared" si="2"/>
        <v>0</v>
      </c>
      <c r="H69">
        <f t="shared" si="3"/>
        <v>6</v>
      </c>
    </row>
    <row r="70" spans="1:8" x14ac:dyDescent="0.3">
      <c r="A70" s="7">
        <v>69</v>
      </c>
      <c r="B70" s="8">
        <v>26.8</v>
      </c>
      <c r="C70" s="8">
        <v>8</v>
      </c>
      <c r="D70" s="8" t="s">
        <v>6</v>
      </c>
      <c r="E70" s="9">
        <v>2</v>
      </c>
      <c r="F70">
        <f t="shared" si="2"/>
        <v>0</v>
      </c>
      <c r="H70">
        <f t="shared" si="3"/>
        <v>1</v>
      </c>
    </row>
    <row r="71" spans="1:8" x14ac:dyDescent="0.3">
      <c r="A71" s="10">
        <v>70</v>
      </c>
      <c r="B71" s="11">
        <v>24.7</v>
      </c>
      <c r="C71" s="11">
        <v>3</v>
      </c>
      <c r="D71" s="11" t="s">
        <v>6</v>
      </c>
      <c r="E71" s="12">
        <v>3</v>
      </c>
      <c r="F71">
        <f t="shared" si="2"/>
        <v>1</v>
      </c>
      <c r="H71">
        <f t="shared" si="3"/>
        <v>1</v>
      </c>
    </row>
    <row r="72" spans="1:8" x14ac:dyDescent="0.3">
      <c r="A72" s="7">
        <v>71</v>
      </c>
      <c r="B72" s="8">
        <v>21.2</v>
      </c>
      <c r="C72" s="8">
        <v>16</v>
      </c>
      <c r="D72" s="8" t="s">
        <v>6</v>
      </c>
      <c r="E72" s="9">
        <v>3</v>
      </c>
      <c r="F72">
        <f t="shared" si="2"/>
        <v>0</v>
      </c>
      <c r="H72">
        <f t="shared" si="3"/>
        <v>1</v>
      </c>
    </row>
    <row r="73" spans="1:8" x14ac:dyDescent="0.3">
      <c r="A73" s="10">
        <v>72</v>
      </c>
      <c r="B73" s="11">
        <v>17.3</v>
      </c>
      <c r="C73" s="11">
        <v>8</v>
      </c>
      <c r="D73" s="11" t="s">
        <v>6</v>
      </c>
      <c r="E73" s="12">
        <v>3</v>
      </c>
      <c r="F73">
        <f t="shared" si="2"/>
        <v>0</v>
      </c>
      <c r="H73">
        <f t="shared" si="3"/>
        <v>1</v>
      </c>
    </row>
    <row r="74" spans="1:8" x14ac:dyDescent="0.3">
      <c r="A74" s="7">
        <v>73</v>
      </c>
      <c r="B74" s="8">
        <v>13.7</v>
      </c>
      <c r="C74" s="8">
        <v>19</v>
      </c>
      <c r="D74" s="8" t="s">
        <v>6</v>
      </c>
      <c r="E74" s="9">
        <v>4</v>
      </c>
      <c r="F74">
        <f t="shared" si="2"/>
        <v>0</v>
      </c>
      <c r="H74">
        <f t="shared" si="3"/>
        <v>1</v>
      </c>
    </row>
    <row r="75" spans="1:8" x14ac:dyDescent="0.3">
      <c r="A75" s="10">
        <v>74</v>
      </c>
      <c r="B75" s="11">
        <v>11.3</v>
      </c>
      <c r="C75" s="11">
        <v>5</v>
      </c>
      <c r="D75" s="11" t="s">
        <v>6</v>
      </c>
      <c r="E75" s="12">
        <v>4</v>
      </c>
      <c r="F75">
        <f t="shared" si="2"/>
        <v>0</v>
      </c>
      <c r="H75">
        <f t="shared" si="3"/>
        <v>1</v>
      </c>
    </row>
    <row r="76" spans="1:8" x14ac:dyDescent="0.3">
      <c r="A76" s="7">
        <v>75</v>
      </c>
      <c r="B76" s="8">
        <v>10.5</v>
      </c>
      <c r="C76" s="8">
        <v>2</v>
      </c>
      <c r="D76" s="8" t="s">
        <v>6</v>
      </c>
      <c r="E76" s="9">
        <v>4</v>
      </c>
      <c r="F76">
        <f t="shared" si="2"/>
        <v>0</v>
      </c>
      <c r="H76">
        <f t="shared" si="3"/>
        <v>1</v>
      </c>
    </row>
    <row r="77" spans="1:8" x14ac:dyDescent="0.3">
      <c r="A77" s="10">
        <v>76</v>
      </c>
      <c r="B77" s="11">
        <v>11</v>
      </c>
      <c r="C77" s="11">
        <v>22</v>
      </c>
      <c r="D77" s="11" t="s">
        <v>6</v>
      </c>
      <c r="E77" s="12">
        <v>5</v>
      </c>
      <c r="F77">
        <f t="shared" si="2"/>
        <v>0</v>
      </c>
      <c r="H77">
        <f t="shared" si="3"/>
        <v>2</v>
      </c>
    </row>
    <row r="78" spans="1:8" x14ac:dyDescent="0.3">
      <c r="A78" s="7">
        <v>77</v>
      </c>
      <c r="B78" s="8">
        <v>12.5</v>
      </c>
      <c r="C78" s="8">
        <v>0</v>
      </c>
      <c r="D78" s="8" t="s">
        <v>5</v>
      </c>
      <c r="E78" s="9">
        <v>0</v>
      </c>
      <c r="F78">
        <f t="shared" si="2"/>
        <v>0</v>
      </c>
      <c r="H78">
        <f t="shared" si="3"/>
        <v>3</v>
      </c>
    </row>
    <row r="79" spans="1:8" x14ac:dyDescent="0.3">
      <c r="A79" s="10">
        <v>78</v>
      </c>
      <c r="B79" s="11">
        <v>14</v>
      </c>
      <c r="C79" s="11">
        <v>2</v>
      </c>
      <c r="D79" s="11" t="s">
        <v>6</v>
      </c>
      <c r="E79" s="12">
        <v>1</v>
      </c>
      <c r="F79">
        <f t="shared" si="2"/>
        <v>0</v>
      </c>
      <c r="H79">
        <f t="shared" si="3"/>
        <v>4</v>
      </c>
    </row>
    <row r="80" spans="1:8" x14ac:dyDescent="0.3">
      <c r="A80" s="7">
        <v>79</v>
      </c>
      <c r="B80" s="8">
        <v>14.7</v>
      </c>
      <c r="C80" s="8">
        <v>4</v>
      </c>
      <c r="D80" s="8" t="s">
        <v>6</v>
      </c>
      <c r="E80" s="9">
        <v>1</v>
      </c>
      <c r="F80">
        <f t="shared" si="2"/>
        <v>0</v>
      </c>
      <c r="H80">
        <f t="shared" si="3"/>
        <v>5</v>
      </c>
    </row>
    <row r="81" spans="1:8" x14ac:dyDescent="0.3">
      <c r="A81" s="10">
        <v>80</v>
      </c>
      <c r="B81" s="11">
        <v>14.1</v>
      </c>
      <c r="C81" s="11">
        <v>5</v>
      </c>
      <c r="D81" s="11" t="s">
        <v>7</v>
      </c>
      <c r="E81" s="12">
        <v>1</v>
      </c>
      <c r="F81">
        <f t="shared" si="2"/>
        <v>0</v>
      </c>
      <c r="H81">
        <f t="shared" si="3"/>
        <v>1</v>
      </c>
    </row>
    <row r="82" spans="1:8" x14ac:dyDescent="0.3">
      <c r="A82" s="7">
        <v>81</v>
      </c>
      <c r="B82" s="8">
        <v>11.9</v>
      </c>
      <c r="C82" s="8">
        <v>8</v>
      </c>
      <c r="D82" s="8" t="s">
        <v>6</v>
      </c>
      <c r="E82" s="9">
        <v>2</v>
      </c>
      <c r="F82">
        <f t="shared" si="2"/>
        <v>0</v>
      </c>
      <c r="H82">
        <f t="shared" si="3"/>
        <v>1</v>
      </c>
    </row>
    <row r="83" spans="1:8" x14ac:dyDescent="0.3">
      <c r="A83" s="10">
        <v>82</v>
      </c>
      <c r="B83" s="11">
        <v>8.6999999999999993</v>
      </c>
      <c r="C83" s="11">
        <v>6</v>
      </c>
      <c r="D83" s="11" t="s">
        <v>6</v>
      </c>
      <c r="E83" s="12">
        <v>2</v>
      </c>
      <c r="F83">
        <f t="shared" si="2"/>
        <v>0</v>
      </c>
      <c r="H83">
        <f t="shared" si="3"/>
        <v>1</v>
      </c>
    </row>
    <row r="84" spans="1:8" x14ac:dyDescent="0.3">
      <c r="A84" s="7">
        <v>83</v>
      </c>
      <c r="B84" s="8">
        <v>5.0999999999999996</v>
      </c>
      <c r="C84" s="8">
        <v>3</v>
      </c>
      <c r="D84" s="8" t="s">
        <v>6</v>
      </c>
      <c r="E84" s="9">
        <v>2</v>
      </c>
      <c r="F84">
        <f t="shared" si="2"/>
        <v>0</v>
      </c>
      <c r="H84">
        <f t="shared" si="3"/>
        <v>1</v>
      </c>
    </row>
    <row r="85" spans="1:8" x14ac:dyDescent="0.3">
      <c r="A85" s="10">
        <v>84</v>
      </c>
      <c r="B85" s="11">
        <v>2.2000000000000002</v>
      </c>
      <c r="C85" s="11">
        <v>1</v>
      </c>
      <c r="D85" s="11" t="s">
        <v>6</v>
      </c>
      <c r="E85" s="12">
        <v>3</v>
      </c>
      <c r="F85">
        <f t="shared" si="2"/>
        <v>0</v>
      </c>
      <c r="H85">
        <f t="shared" si="3"/>
        <v>1</v>
      </c>
    </row>
    <row r="86" spans="1:8" x14ac:dyDescent="0.3">
      <c r="A86" s="7">
        <v>85</v>
      </c>
      <c r="B86" s="8">
        <v>0.5</v>
      </c>
      <c r="C86" s="8">
        <v>5</v>
      </c>
      <c r="D86" s="8" t="s">
        <v>6</v>
      </c>
      <c r="E86" s="9">
        <v>3</v>
      </c>
      <c r="F86">
        <f t="shared" si="2"/>
        <v>0</v>
      </c>
      <c r="H86">
        <f t="shared" si="3"/>
        <v>1</v>
      </c>
    </row>
    <row r="87" spans="1:8" x14ac:dyDescent="0.3">
      <c r="A87" s="10">
        <v>86</v>
      </c>
      <c r="B87" s="11">
        <v>0.6</v>
      </c>
      <c r="C87" s="11">
        <v>13</v>
      </c>
      <c r="D87" s="11" t="s">
        <v>6</v>
      </c>
      <c r="E87" s="12">
        <v>3</v>
      </c>
      <c r="F87">
        <f t="shared" si="2"/>
        <v>0</v>
      </c>
      <c r="H87">
        <f t="shared" si="3"/>
        <v>2</v>
      </c>
    </row>
    <row r="88" spans="1:8" x14ac:dyDescent="0.3">
      <c r="A88" s="7">
        <v>87</v>
      </c>
      <c r="B88" s="8">
        <v>2.2999999999999998</v>
      </c>
      <c r="C88" s="8">
        <v>4</v>
      </c>
      <c r="D88" s="8" t="s">
        <v>6</v>
      </c>
      <c r="E88" s="9">
        <v>4</v>
      </c>
      <c r="F88">
        <f t="shared" si="2"/>
        <v>0</v>
      </c>
      <c r="H88">
        <f t="shared" si="3"/>
        <v>3</v>
      </c>
    </row>
    <row r="89" spans="1:8" x14ac:dyDescent="0.3">
      <c r="A89" s="10">
        <v>88</v>
      </c>
      <c r="B89" s="11">
        <v>5</v>
      </c>
      <c r="C89" s="11">
        <v>9</v>
      </c>
      <c r="D89" s="11" t="s">
        <v>6</v>
      </c>
      <c r="E89" s="12">
        <v>4</v>
      </c>
      <c r="F89">
        <f t="shared" si="2"/>
        <v>0</v>
      </c>
      <c r="H89">
        <f t="shared" si="3"/>
        <v>4</v>
      </c>
    </row>
    <row r="90" spans="1:8" x14ac:dyDescent="0.3">
      <c r="A90" s="7">
        <v>89</v>
      </c>
      <c r="B90" s="8">
        <v>7.9</v>
      </c>
      <c r="C90" s="8">
        <v>24</v>
      </c>
      <c r="D90" s="8" t="s">
        <v>6</v>
      </c>
      <c r="E90" s="9">
        <v>4</v>
      </c>
      <c r="F90">
        <f t="shared" si="2"/>
        <v>0</v>
      </c>
      <c r="H90">
        <f t="shared" si="3"/>
        <v>5</v>
      </c>
    </row>
    <row r="91" spans="1:8" x14ac:dyDescent="0.3">
      <c r="A91" s="10">
        <v>90</v>
      </c>
      <c r="B91" s="11">
        <v>10</v>
      </c>
      <c r="C91" s="11">
        <v>15</v>
      </c>
      <c r="D91" s="11" t="s">
        <v>6</v>
      </c>
      <c r="E91" s="12">
        <v>5</v>
      </c>
      <c r="F91">
        <f t="shared" si="2"/>
        <v>0</v>
      </c>
      <c r="H91">
        <f t="shared" si="3"/>
        <v>6</v>
      </c>
    </row>
    <row r="92" spans="1:8" x14ac:dyDescent="0.3">
      <c r="A92" s="7">
        <v>91</v>
      </c>
      <c r="B92" s="8">
        <v>10.9</v>
      </c>
      <c r="C92" s="8">
        <v>29</v>
      </c>
      <c r="D92" s="8" t="s">
        <v>6</v>
      </c>
      <c r="E92" s="9">
        <v>5</v>
      </c>
      <c r="F92">
        <f t="shared" si="2"/>
        <v>0</v>
      </c>
      <c r="H92">
        <f t="shared" si="3"/>
        <v>7</v>
      </c>
    </row>
    <row r="93" spans="1:8" x14ac:dyDescent="0.3">
      <c r="A93" s="10">
        <v>92</v>
      </c>
      <c r="B93" s="11">
        <v>10.3</v>
      </c>
      <c r="C93" s="11">
        <v>0</v>
      </c>
      <c r="D93" s="11" t="s">
        <v>5</v>
      </c>
      <c r="E93" s="12">
        <v>0</v>
      </c>
      <c r="F93">
        <f t="shared" si="2"/>
        <v>0</v>
      </c>
      <c r="H93">
        <f t="shared" si="3"/>
        <v>1</v>
      </c>
    </row>
    <row r="94" spans="1:8" x14ac:dyDescent="0.3">
      <c r="A94" s="7">
        <v>93</v>
      </c>
      <c r="B94" s="8">
        <v>8.6999999999999993</v>
      </c>
      <c r="C94" s="8">
        <v>1</v>
      </c>
      <c r="D94" s="8" t="s">
        <v>7</v>
      </c>
      <c r="E94" s="9">
        <v>1</v>
      </c>
      <c r="F94">
        <f t="shared" si="2"/>
        <v>0</v>
      </c>
      <c r="H94">
        <f t="shared" si="3"/>
        <v>1</v>
      </c>
    </row>
    <row r="95" spans="1:8" x14ac:dyDescent="0.3">
      <c r="A95" s="10">
        <v>94</v>
      </c>
      <c r="B95" s="11">
        <v>6.7</v>
      </c>
      <c r="C95" s="11">
        <v>3</v>
      </c>
      <c r="D95" s="11" t="s">
        <v>7</v>
      </c>
      <c r="E95" s="12">
        <v>1</v>
      </c>
      <c r="F95">
        <f t="shared" si="2"/>
        <v>0</v>
      </c>
      <c r="H95">
        <f t="shared" si="3"/>
        <v>1</v>
      </c>
    </row>
    <row r="96" spans="1:8" x14ac:dyDescent="0.3">
      <c r="A96" s="7">
        <v>95</v>
      </c>
      <c r="B96" s="8">
        <v>5.3</v>
      </c>
      <c r="C96" s="8">
        <v>6</v>
      </c>
      <c r="D96" s="8" t="s">
        <v>7</v>
      </c>
      <c r="E96" s="9">
        <v>1</v>
      </c>
      <c r="F96">
        <f t="shared" si="2"/>
        <v>0</v>
      </c>
      <c r="H96">
        <f t="shared" si="3"/>
        <v>1</v>
      </c>
    </row>
    <row r="97" spans="1:8" x14ac:dyDescent="0.3">
      <c r="A97" s="10">
        <v>96</v>
      </c>
      <c r="B97" s="11">
        <v>5.2</v>
      </c>
      <c r="C97" s="11">
        <v>3</v>
      </c>
      <c r="D97" s="11" t="s">
        <v>7</v>
      </c>
      <c r="E97" s="12">
        <v>2</v>
      </c>
      <c r="F97">
        <f t="shared" si="2"/>
        <v>0</v>
      </c>
      <c r="H97">
        <f t="shared" si="3"/>
        <v>1</v>
      </c>
    </row>
    <row r="98" spans="1:8" x14ac:dyDescent="0.3">
      <c r="A98" s="7">
        <v>97</v>
      </c>
      <c r="B98" s="8">
        <v>6.8</v>
      </c>
      <c r="C98" s="8">
        <v>2</v>
      </c>
      <c r="D98" s="8" t="s">
        <v>7</v>
      </c>
      <c r="E98" s="9">
        <v>2</v>
      </c>
      <c r="F98">
        <f t="shared" si="2"/>
        <v>0</v>
      </c>
      <c r="H98">
        <f t="shared" si="3"/>
        <v>2</v>
      </c>
    </row>
    <row r="99" spans="1:8" x14ac:dyDescent="0.3">
      <c r="A99" s="10">
        <v>98</v>
      </c>
      <c r="B99" s="11">
        <v>9.8000000000000007</v>
      </c>
      <c r="C99" s="11">
        <v>11</v>
      </c>
      <c r="D99" s="11" t="s">
        <v>7</v>
      </c>
      <c r="E99" s="12">
        <v>2</v>
      </c>
      <c r="F99">
        <f t="shared" si="2"/>
        <v>0</v>
      </c>
      <c r="H99">
        <f t="shared" si="3"/>
        <v>3</v>
      </c>
    </row>
    <row r="100" spans="1:8" x14ac:dyDescent="0.3">
      <c r="A100" s="7">
        <v>99</v>
      </c>
      <c r="B100" s="8">
        <v>13.7</v>
      </c>
      <c r="C100" s="8">
        <v>8</v>
      </c>
      <c r="D100" s="8" t="s">
        <v>7</v>
      </c>
      <c r="E100" s="9">
        <v>3</v>
      </c>
      <c r="F100">
        <f t="shared" si="2"/>
        <v>0</v>
      </c>
      <c r="H100">
        <f t="shared" si="3"/>
        <v>4</v>
      </c>
    </row>
    <row r="101" spans="1:8" x14ac:dyDescent="0.3">
      <c r="A101" s="10">
        <v>100</v>
      </c>
      <c r="B101" s="11">
        <v>17.7</v>
      </c>
      <c r="C101" s="11">
        <v>6</v>
      </c>
      <c r="D101" s="11" t="s">
        <v>7</v>
      </c>
      <c r="E101" s="12">
        <v>3</v>
      </c>
      <c r="F101">
        <f t="shared" si="2"/>
        <v>0</v>
      </c>
      <c r="H101">
        <f t="shared" si="3"/>
        <v>5</v>
      </c>
    </row>
    <row r="102" spans="1:8" x14ac:dyDescent="0.3">
      <c r="A102" s="7">
        <v>101</v>
      </c>
      <c r="B102" s="8">
        <v>20.8</v>
      </c>
      <c r="C102" s="8">
        <v>5</v>
      </c>
      <c r="D102" s="8" t="s">
        <v>7</v>
      </c>
      <c r="E102" s="9">
        <v>3</v>
      </c>
      <c r="F102">
        <f t="shared" si="2"/>
        <v>1</v>
      </c>
      <c r="H102">
        <f t="shared" si="3"/>
        <v>6</v>
      </c>
    </row>
    <row r="103" spans="1:8" x14ac:dyDescent="0.3">
      <c r="A103" s="10">
        <v>102</v>
      </c>
      <c r="B103" s="11">
        <v>22.4</v>
      </c>
      <c r="C103" s="11">
        <v>20</v>
      </c>
      <c r="D103" s="11" t="s">
        <v>7</v>
      </c>
      <c r="E103" s="12">
        <v>4</v>
      </c>
      <c r="F103">
        <f t="shared" si="2"/>
        <v>0</v>
      </c>
      <c r="H103">
        <f t="shared" si="3"/>
        <v>7</v>
      </c>
    </row>
    <row r="104" spans="1:8" x14ac:dyDescent="0.3">
      <c r="A104" s="7">
        <v>103</v>
      </c>
      <c r="B104" s="8">
        <v>22.5</v>
      </c>
      <c r="C104" s="8">
        <v>17</v>
      </c>
      <c r="D104" s="8" t="s">
        <v>7</v>
      </c>
      <c r="E104" s="9">
        <v>4</v>
      </c>
      <c r="F104">
        <f t="shared" si="2"/>
        <v>0</v>
      </c>
      <c r="H104">
        <f t="shared" si="3"/>
        <v>8</v>
      </c>
    </row>
    <row r="105" spans="1:8" x14ac:dyDescent="0.3">
      <c r="A105" s="10">
        <v>104</v>
      </c>
      <c r="B105" s="11">
        <v>21.2</v>
      </c>
      <c r="C105" s="11">
        <v>11</v>
      </c>
      <c r="D105" s="11" t="s">
        <v>7</v>
      </c>
      <c r="E105" s="12">
        <v>4</v>
      </c>
      <c r="F105">
        <f t="shared" si="2"/>
        <v>0</v>
      </c>
      <c r="H105">
        <f t="shared" si="3"/>
        <v>1</v>
      </c>
    </row>
    <row r="106" spans="1:8" x14ac:dyDescent="0.3">
      <c r="A106" s="7">
        <v>105</v>
      </c>
      <c r="B106" s="8">
        <v>19.5</v>
      </c>
      <c r="C106" s="8">
        <v>27</v>
      </c>
      <c r="D106" s="8" t="s">
        <v>7</v>
      </c>
      <c r="E106" s="9">
        <v>5</v>
      </c>
      <c r="F106">
        <f t="shared" si="2"/>
        <v>0</v>
      </c>
      <c r="H106">
        <f t="shared" si="3"/>
        <v>1</v>
      </c>
    </row>
    <row r="107" spans="1:8" x14ac:dyDescent="0.3">
      <c r="A107" s="10">
        <v>106</v>
      </c>
      <c r="B107" s="11">
        <v>18.100000000000001</v>
      </c>
      <c r="C107" s="11">
        <v>0</v>
      </c>
      <c r="D107" s="11" t="s">
        <v>5</v>
      </c>
      <c r="E107" s="12">
        <v>0</v>
      </c>
      <c r="F107">
        <f t="shared" si="2"/>
        <v>0</v>
      </c>
      <c r="H107">
        <f t="shared" si="3"/>
        <v>1</v>
      </c>
    </row>
    <row r="108" spans="1:8" x14ac:dyDescent="0.3">
      <c r="A108" s="7">
        <v>107</v>
      </c>
      <c r="B108" s="8">
        <v>17.8</v>
      </c>
      <c r="C108" s="8">
        <v>5</v>
      </c>
      <c r="D108" s="8" t="s">
        <v>6</v>
      </c>
      <c r="E108" s="9">
        <v>1</v>
      </c>
      <c r="F108">
        <f t="shared" si="2"/>
        <v>0</v>
      </c>
      <c r="H108">
        <f t="shared" si="3"/>
        <v>1</v>
      </c>
    </row>
    <row r="109" spans="1:8" x14ac:dyDescent="0.3">
      <c r="A109" s="10">
        <v>108</v>
      </c>
      <c r="B109" s="11">
        <v>18.899999999999999</v>
      </c>
      <c r="C109" s="11">
        <v>3</v>
      </c>
      <c r="D109" s="11" t="s">
        <v>6</v>
      </c>
      <c r="E109" s="12">
        <v>1</v>
      </c>
      <c r="F109">
        <f t="shared" si="2"/>
        <v>0</v>
      </c>
      <c r="H109">
        <f t="shared" si="3"/>
        <v>2</v>
      </c>
    </row>
    <row r="110" spans="1:8" x14ac:dyDescent="0.3">
      <c r="A110" s="7">
        <v>109</v>
      </c>
      <c r="B110" s="8">
        <v>21.3</v>
      </c>
      <c r="C110" s="8">
        <v>1</v>
      </c>
      <c r="D110" s="8" t="s">
        <v>6</v>
      </c>
      <c r="E110" s="9">
        <v>1</v>
      </c>
      <c r="F110">
        <f t="shared" si="2"/>
        <v>1</v>
      </c>
      <c r="H110">
        <f t="shared" si="3"/>
        <v>3</v>
      </c>
    </row>
    <row r="111" spans="1:8" x14ac:dyDescent="0.3">
      <c r="A111" s="10">
        <v>110</v>
      </c>
      <c r="B111" s="11">
        <v>24.5</v>
      </c>
      <c r="C111" s="11">
        <v>7</v>
      </c>
      <c r="D111" s="11" t="s">
        <v>6</v>
      </c>
      <c r="E111" s="12">
        <v>2</v>
      </c>
      <c r="F111">
        <f t="shared" si="2"/>
        <v>0</v>
      </c>
      <c r="H111">
        <f t="shared" si="3"/>
        <v>4</v>
      </c>
    </row>
    <row r="112" spans="1:8" x14ac:dyDescent="0.3">
      <c r="A112" s="7">
        <v>111</v>
      </c>
      <c r="B112" s="8">
        <v>27.5</v>
      </c>
      <c r="C112" s="8">
        <v>12</v>
      </c>
      <c r="D112" s="8" t="s">
        <v>6</v>
      </c>
      <c r="E112" s="9">
        <v>2</v>
      </c>
      <c r="F112">
        <f t="shared" si="2"/>
        <v>0</v>
      </c>
      <c r="H112">
        <f t="shared" si="3"/>
        <v>5</v>
      </c>
    </row>
    <row r="113" spans="1:8" x14ac:dyDescent="0.3">
      <c r="A113" s="10">
        <v>112</v>
      </c>
      <c r="B113" s="11">
        <v>29.5</v>
      </c>
      <c r="C113" s="11">
        <v>6</v>
      </c>
      <c r="D113" s="11" t="s">
        <v>6</v>
      </c>
      <c r="E113" s="12">
        <v>2</v>
      </c>
      <c r="F113">
        <f t="shared" si="2"/>
        <v>0</v>
      </c>
      <c r="H113">
        <f t="shared" si="3"/>
        <v>6</v>
      </c>
    </row>
    <row r="114" spans="1:8" x14ac:dyDescent="0.3">
      <c r="A114" s="7">
        <v>113</v>
      </c>
      <c r="B114" s="8">
        <v>29.9</v>
      </c>
      <c r="C114" s="8">
        <v>5</v>
      </c>
      <c r="D114" s="8" t="s">
        <v>6</v>
      </c>
      <c r="E114" s="9">
        <v>3</v>
      </c>
      <c r="F114">
        <f t="shared" si="2"/>
        <v>1</v>
      </c>
      <c r="H114">
        <f t="shared" si="3"/>
        <v>7</v>
      </c>
    </row>
    <row r="115" spans="1:8" x14ac:dyDescent="0.3">
      <c r="A115" s="10">
        <v>114</v>
      </c>
      <c r="B115" s="11">
        <v>28.6</v>
      </c>
      <c r="C115" s="11">
        <v>6</v>
      </c>
      <c r="D115" s="11" t="s">
        <v>6</v>
      </c>
      <c r="E115" s="12">
        <v>3</v>
      </c>
      <c r="F115">
        <f t="shared" si="2"/>
        <v>0</v>
      </c>
      <c r="H115">
        <f t="shared" si="3"/>
        <v>1</v>
      </c>
    </row>
    <row r="116" spans="1:8" x14ac:dyDescent="0.3">
      <c r="A116" s="7">
        <v>115</v>
      </c>
      <c r="B116" s="8">
        <v>25.9</v>
      </c>
      <c r="C116" s="8">
        <v>6</v>
      </c>
      <c r="D116" s="8" t="s">
        <v>6</v>
      </c>
      <c r="E116" s="9">
        <v>3</v>
      </c>
      <c r="F116">
        <f t="shared" si="2"/>
        <v>0</v>
      </c>
      <c r="H116">
        <f t="shared" si="3"/>
        <v>1</v>
      </c>
    </row>
    <row r="117" spans="1:8" x14ac:dyDescent="0.3">
      <c r="A117" s="10">
        <v>116</v>
      </c>
      <c r="B117" s="11">
        <v>22.6</v>
      </c>
      <c r="C117" s="11">
        <v>23</v>
      </c>
      <c r="D117" s="11" t="s">
        <v>6</v>
      </c>
      <c r="E117" s="12">
        <v>4</v>
      </c>
      <c r="F117">
        <f t="shared" si="2"/>
        <v>0</v>
      </c>
      <c r="H117">
        <f t="shared" si="3"/>
        <v>1</v>
      </c>
    </row>
    <row r="118" spans="1:8" x14ac:dyDescent="0.3">
      <c r="A118" s="7">
        <v>117</v>
      </c>
      <c r="B118" s="8">
        <v>19.7</v>
      </c>
      <c r="C118" s="8">
        <v>16</v>
      </c>
      <c r="D118" s="8" t="s">
        <v>6</v>
      </c>
      <c r="E118" s="9">
        <v>4</v>
      </c>
      <c r="F118">
        <f t="shared" si="2"/>
        <v>0</v>
      </c>
      <c r="H118">
        <f t="shared" si="3"/>
        <v>1</v>
      </c>
    </row>
    <row r="119" spans="1:8" x14ac:dyDescent="0.3">
      <c r="A119" s="10">
        <v>118</v>
      </c>
      <c r="B119" s="11">
        <v>17.8</v>
      </c>
      <c r="C119" s="11">
        <v>1</v>
      </c>
      <c r="D119" s="11" t="s">
        <v>6</v>
      </c>
      <c r="E119" s="12">
        <v>4</v>
      </c>
      <c r="F119">
        <f t="shared" si="2"/>
        <v>0</v>
      </c>
      <c r="H119">
        <f t="shared" si="3"/>
        <v>1</v>
      </c>
    </row>
    <row r="120" spans="1:8" x14ac:dyDescent="0.3">
      <c r="A120" s="7">
        <v>119</v>
      </c>
      <c r="B120" s="8">
        <v>17.3</v>
      </c>
      <c r="C120" s="8">
        <v>27</v>
      </c>
      <c r="D120" s="8" t="s">
        <v>6</v>
      </c>
      <c r="E120" s="9">
        <v>5</v>
      </c>
      <c r="F120">
        <f t="shared" si="2"/>
        <v>0</v>
      </c>
      <c r="H120">
        <f t="shared" si="3"/>
        <v>1</v>
      </c>
    </row>
    <row r="121" spans="1:8" x14ac:dyDescent="0.3">
      <c r="A121" s="10">
        <v>120</v>
      </c>
      <c r="B121" s="11">
        <v>18.2</v>
      </c>
      <c r="C121" s="11">
        <v>0</v>
      </c>
      <c r="D121" s="11" t="s">
        <v>5</v>
      </c>
      <c r="E121" s="12">
        <v>0</v>
      </c>
      <c r="F121">
        <f t="shared" si="2"/>
        <v>0</v>
      </c>
      <c r="H121">
        <f t="shared" si="3"/>
        <v>2</v>
      </c>
    </row>
    <row r="122" spans="1:8" x14ac:dyDescent="0.3">
      <c r="A122" s="7">
        <v>121</v>
      </c>
      <c r="B122" s="8">
        <v>19.8</v>
      </c>
      <c r="C122" s="8">
        <v>1</v>
      </c>
      <c r="D122" s="8" t="s">
        <v>6</v>
      </c>
      <c r="E122" s="9">
        <v>1</v>
      </c>
      <c r="F122">
        <f t="shared" si="2"/>
        <v>0</v>
      </c>
      <c r="H122">
        <f t="shared" si="3"/>
        <v>3</v>
      </c>
    </row>
    <row r="123" spans="1:8" x14ac:dyDescent="0.3">
      <c r="A123" s="10">
        <v>122</v>
      </c>
      <c r="B123" s="11">
        <v>21.4</v>
      </c>
      <c r="C123" s="11">
        <v>1</v>
      </c>
      <c r="D123" s="11" t="s">
        <v>6</v>
      </c>
      <c r="E123" s="12">
        <v>1</v>
      </c>
      <c r="F123">
        <f t="shared" si="2"/>
        <v>1</v>
      </c>
      <c r="H123">
        <f t="shared" si="3"/>
        <v>4</v>
      </c>
    </row>
    <row r="124" spans="1:8" x14ac:dyDescent="0.3">
      <c r="A124" s="7">
        <v>123</v>
      </c>
      <c r="B124" s="8">
        <v>22</v>
      </c>
      <c r="C124" s="8">
        <v>6</v>
      </c>
      <c r="D124" s="8" t="s">
        <v>6</v>
      </c>
      <c r="E124" s="9">
        <v>1</v>
      </c>
      <c r="F124">
        <f t="shared" si="2"/>
        <v>0</v>
      </c>
      <c r="H124">
        <f t="shared" si="3"/>
        <v>5</v>
      </c>
    </row>
    <row r="125" spans="1:8" x14ac:dyDescent="0.3">
      <c r="A125" s="10">
        <v>124</v>
      </c>
      <c r="B125" s="11">
        <v>21.2</v>
      </c>
      <c r="C125" s="11">
        <v>9</v>
      </c>
      <c r="D125" s="11" t="s">
        <v>6</v>
      </c>
      <c r="E125" s="12">
        <v>2</v>
      </c>
      <c r="F125">
        <f t="shared" si="2"/>
        <v>0</v>
      </c>
      <c r="H125">
        <f t="shared" si="3"/>
        <v>1</v>
      </c>
    </row>
    <row r="126" spans="1:8" x14ac:dyDescent="0.3">
      <c r="A126" s="7">
        <v>125</v>
      </c>
      <c r="B126" s="8">
        <v>18.8</v>
      </c>
      <c r="C126" s="8">
        <v>7</v>
      </c>
      <c r="D126" s="8" t="s">
        <v>6</v>
      </c>
      <c r="E126" s="9">
        <v>2</v>
      </c>
      <c r="F126">
        <f t="shared" si="2"/>
        <v>0</v>
      </c>
      <c r="H126">
        <f t="shared" si="3"/>
        <v>1</v>
      </c>
    </row>
    <row r="127" spans="1:8" x14ac:dyDescent="0.3">
      <c r="A127" s="10">
        <v>126</v>
      </c>
      <c r="B127" s="11">
        <v>15.2</v>
      </c>
      <c r="C127" s="11">
        <v>12</v>
      </c>
      <c r="D127" s="11" t="s">
        <v>6</v>
      </c>
      <c r="E127" s="12">
        <v>2</v>
      </c>
      <c r="F127">
        <f t="shared" si="2"/>
        <v>0</v>
      </c>
      <c r="H127">
        <f t="shared" si="3"/>
        <v>1</v>
      </c>
    </row>
    <row r="128" spans="1:8" x14ac:dyDescent="0.3">
      <c r="A128" s="7">
        <v>127</v>
      </c>
      <c r="B128" s="8">
        <v>11.1</v>
      </c>
      <c r="C128" s="8">
        <v>15</v>
      </c>
      <c r="D128" s="8" t="s">
        <v>6</v>
      </c>
      <c r="E128" s="9">
        <v>3</v>
      </c>
      <c r="F128">
        <f t="shared" si="2"/>
        <v>0</v>
      </c>
      <c r="H128">
        <f t="shared" si="3"/>
        <v>1</v>
      </c>
    </row>
    <row r="129" spans="1:8" x14ac:dyDescent="0.3">
      <c r="A129" s="10">
        <v>128</v>
      </c>
      <c r="B129" s="11">
        <v>7.5</v>
      </c>
      <c r="C129" s="11">
        <v>10</v>
      </c>
      <c r="D129" s="11" t="s">
        <v>6</v>
      </c>
      <c r="E129" s="12">
        <v>3</v>
      </c>
      <c r="F129">
        <f t="shared" si="2"/>
        <v>0</v>
      </c>
      <c r="H129">
        <f t="shared" si="3"/>
        <v>1</v>
      </c>
    </row>
    <row r="130" spans="1:8" x14ac:dyDescent="0.3">
      <c r="A130" s="7">
        <v>129</v>
      </c>
      <c r="B130" s="8">
        <v>5.2</v>
      </c>
      <c r="C130" s="8">
        <v>5</v>
      </c>
      <c r="D130" s="8" t="s">
        <v>6</v>
      </c>
      <c r="E130" s="9">
        <v>3</v>
      </c>
      <c r="F130">
        <f t="shared" si="2"/>
        <v>0</v>
      </c>
      <c r="H130">
        <f t="shared" si="3"/>
        <v>1</v>
      </c>
    </row>
    <row r="131" spans="1:8" x14ac:dyDescent="0.3">
      <c r="A131" s="10">
        <v>130</v>
      </c>
      <c r="B131" s="11">
        <v>4.5999999999999996</v>
      </c>
      <c r="C131" s="11">
        <v>23</v>
      </c>
      <c r="D131" s="11" t="s">
        <v>6</v>
      </c>
      <c r="E131" s="12">
        <v>4</v>
      </c>
      <c r="F131">
        <f t="shared" ref="F131:F194" si="4">IF(AND(B131&gt;=20,C131&lt;=5),1,0)</f>
        <v>0</v>
      </c>
      <c r="H131">
        <f t="shared" ref="H131:H194" si="5">IF(B131&gt;B130,H130+1,1)</f>
        <v>1</v>
      </c>
    </row>
    <row r="132" spans="1:8" x14ac:dyDescent="0.3">
      <c r="A132" s="7">
        <v>131</v>
      </c>
      <c r="B132" s="8">
        <v>5.5</v>
      </c>
      <c r="C132" s="8">
        <v>11</v>
      </c>
      <c r="D132" s="8" t="s">
        <v>6</v>
      </c>
      <c r="E132" s="9">
        <v>4</v>
      </c>
      <c r="F132">
        <f t="shared" si="4"/>
        <v>0</v>
      </c>
      <c r="H132">
        <f t="shared" si="5"/>
        <v>2</v>
      </c>
    </row>
    <row r="133" spans="1:8" x14ac:dyDescent="0.3">
      <c r="A133" s="10">
        <v>132</v>
      </c>
      <c r="B133" s="11">
        <v>7.3</v>
      </c>
      <c r="C133" s="11">
        <v>23</v>
      </c>
      <c r="D133" s="11" t="s">
        <v>6</v>
      </c>
      <c r="E133" s="12">
        <v>4</v>
      </c>
      <c r="F133">
        <f t="shared" si="4"/>
        <v>0</v>
      </c>
      <c r="H133">
        <f t="shared" si="5"/>
        <v>3</v>
      </c>
    </row>
    <row r="134" spans="1:8" x14ac:dyDescent="0.3">
      <c r="A134" s="7">
        <v>133</v>
      </c>
      <c r="B134" s="8">
        <v>9.3000000000000007</v>
      </c>
      <c r="C134" s="8">
        <v>16</v>
      </c>
      <c r="D134" s="8" t="s">
        <v>6</v>
      </c>
      <c r="E134" s="9">
        <v>5</v>
      </c>
      <c r="F134">
        <f t="shared" si="4"/>
        <v>0</v>
      </c>
      <c r="H134">
        <f t="shared" si="5"/>
        <v>4</v>
      </c>
    </row>
    <row r="135" spans="1:8" x14ac:dyDescent="0.3">
      <c r="A135" s="10">
        <v>134</v>
      </c>
      <c r="B135" s="11">
        <v>10.5</v>
      </c>
      <c r="C135" s="11">
        <v>21</v>
      </c>
      <c r="D135" s="11" t="s">
        <v>6</v>
      </c>
      <c r="E135" s="12">
        <v>5</v>
      </c>
      <c r="F135">
        <f t="shared" si="4"/>
        <v>0</v>
      </c>
      <c r="H135">
        <f t="shared" si="5"/>
        <v>5</v>
      </c>
    </row>
    <row r="136" spans="1:8" x14ac:dyDescent="0.3">
      <c r="A136" s="7">
        <v>135</v>
      </c>
      <c r="B136" s="8">
        <v>10.4</v>
      </c>
      <c r="C136" s="8">
        <v>0</v>
      </c>
      <c r="D136" s="8" t="s">
        <v>5</v>
      </c>
      <c r="E136" s="9">
        <v>0</v>
      </c>
      <c r="F136">
        <f t="shared" si="4"/>
        <v>0</v>
      </c>
      <c r="H136">
        <f t="shared" si="5"/>
        <v>1</v>
      </c>
    </row>
    <row r="137" spans="1:8" x14ac:dyDescent="0.3">
      <c r="A137" s="10">
        <v>136</v>
      </c>
      <c r="B137" s="11">
        <v>9</v>
      </c>
      <c r="C137" s="11">
        <v>4</v>
      </c>
      <c r="D137" s="11" t="s">
        <v>7</v>
      </c>
      <c r="E137" s="12">
        <v>1</v>
      </c>
      <c r="F137">
        <f t="shared" si="4"/>
        <v>0</v>
      </c>
      <c r="H137">
        <f t="shared" si="5"/>
        <v>1</v>
      </c>
    </row>
    <row r="138" spans="1:8" x14ac:dyDescent="0.3">
      <c r="A138" s="7">
        <v>137</v>
      </c>
      <c r="B138" s="8">
        <v>6.4</v>
      </c>
      <c r="C138" s="8">
        <v>3</v>
      </c>
      <c r="D138" s="8" t="s">
        <v>7</v>
      </c>
      <c r="E138" s="9">
        <v>1</v>
      </c>
      <c r="F138">
        <f t="shared" si="4"/>
        <v>0</v>
      </c>
      <c r="H138">
        <f t="shared" si="5"/>
        <v>1</v>
      </c>
    </row>
    <row r="139" spans="1:8" x14ac:dyDescent="0.3">
      <c r="A139" s="10">
        <v>138</v>
      </c>
      <c r="B139" s="11">
        <v>3.6</v>
      </c>
      <c r="C139" s="11">
        <v>3</v>
      </c>
      <c r="D139" s="11" t="s">
        <v>7</v>
      </c>
      <c r="E139" s="12">
        <v>1</v>
      </c>
      <c r="F139">
        <f t="shared" si="4"/>
        <v>0</v>
      </c>
      <c r="H139">
        <f t="shared" si="5"/>
        <v>1</v>
      </c>
    </row>
    <row r="140" spans="1:8" x14ac:dyDescent="0.3">
      <c r="A140" s="7">
        <v>139</v>
      </c>
      <c r="B140" s="8">
        <v>1.4</v>
      </c>
      <c r="C140" s="8">
        <v>4</v>
      </c>
      <c r="D140" s="8" t="s">
        <v>7</v>
      </c>
      <c r="E140" s="9">
        <v>2</v>
      </c>
      <c r="F140">
        <f t="shared" si="4"/>
        <v>0</v>
      </c>
      <c r="H140">
        <f t="shared" si="5"/>
        <v>1</v>
      </c>
    </row>
    <row r="141" spans="1:8" x14ac:dyDescent="0.3">
      <c r="A141" s="10">
        <v>140</v>
      </c>
      <c r="B141" s="11">
        <v>0.5</v>
      </c>
      <c r="C141" s="11">
        <v>5</v>
      </c>
      <c r="D141" s="11" t="s">
        <v>7</v>
      </c>
      <c r="E141" s="12">
        <v>2</v>
      </c>
      <c r="F141">
        <f t="shared" si="4"/>
        <v>0</v>
      </c>
      <c r="H141">
        <f t="shared" si="5"/>
        <v>1</v>
      </c>
    </row>
    <row r="142" spans="1:8" x14ac:dyDescent="0.3">
      <c r="A142" s="7">
        <v>141</v>
      </c>
      <c r="B142" s="8">
        <v>1.4</v>
      </c>
      <c r="C142" s="8">
        <v>1</v>
      </c>
      <c r="D142" s="8" t="s">
        <v>7</v>
      </c>
      <c r="E142" s="9">
        <v>2</v>
      </c>
      <c r="F142">
        <f t="shared" si="4"/>
        <v>0</v>
      </c>
      <c r="H142">
        <f t="shared" si="5"/>
        <v>2</v>
      </c>
    </row>
    <row r="143" spans="1:8" x14ac:dyDescent="0.3">
      <c r="A143" s="10">
        <v>142</v>
      </c>
      <c r="B143" s="11">
        <v>3.9</v>
      </c>
      <c r="C143" s="11">
        <v>3</v>
      </c>
      <c r="D143" s="11" t="s">
        <v>7</v>
      </c>
      <c r="E143" s="12">
        <v>3</v>
      </c>
      <c r="F143">
        <f t="shared" si="4"/>
        <v>0</v>
      </c>
      <c r="H143">
        <f t="shared" si="5"/>
        <v>3</v>
      </c>
    </row>
    <row r="144" spans="1:8" x14ac:dyDescent="0.3">
      <c r="A144" s="7">
        <v>143</v>
      </c>
      <c r="B144" s="8">
        <v>7.3</v>
      </c>
      <c r="C144" s="8">
        <v>13</v>
      </c>
      <c r="D144" s="8" t="s">
        <v>7</v>
      </c>
      <c r="E144" s="9">
        <v>3</v>
      </c>
      <c r="F144">
        <f t="shared" si="4"/>
        <v>0</v>
      </c>
      <c r="H144">
        <f t="shared" si="5"/>
        <v>4</v>
      </c>
    </row>
    <row r="145" spans="1:8" x14ac:dyDescent="0.3">
      <c r="A145" s="10">
        <v>144</v>
      </c>
      <c r="B145" s="11">
        <v>10.9</v>
      </c>
      <c r="C145" s="11">
        <v>12</v>
      </c>
      <c r="D145" s="11" t="s">
        <v>7</v>
      </c>
      <c r="E145" s="12">
        <v>3</v>
      </c>
      <c r="F145">
        <f t="shared" si="4"/>
        <v>0</v>
      </c>
      <c r="H145">
        <f t="shared" si="5"/>
        <v>5</v>
      </c>
    </row>
    <row r="146" spans="1:8" x14ac:dyDescent="0.3">
      <c r="A146" s="7">
        <v>145</v>
      </c>
      <c r="B146" s="8">
        <v>13.7</v>
      </c>
      <c r="C146" s="8">
        <v>9</v>
      </c>
      <c r="D146" s="8" t="s">
        <v>7</v>
      </c>
      <c r="E146" s="9">
        <v>4</v>
      </c>
      <c r="F146">
        <f t="shared" si="4"/>
        <v>0</v>
      </c>
      <c r="H146">
        <f t="shared" si="5"/>
        <v>6</v>
      </c>
    </row>
    <row r="147" spans="1:8" x14ac:dyDescent="0.3">
      <c r="A147" s="10">
        <v>146</v>
      </c>
      <c r="B147" s="11">
        <v>15.1</v>
      </c>
      <c r="C147" s="11">
        <v>21</v>
      </c>
      <c r="D147" s="11" t="s">
        <v>7</v>
      </c>
      <c r="E147" s="12">
        <v>4</v>
      </c>
      <c r="F147">
        <f t="shared" si="4"/>
        <v>0</v>
      </c>
      <c r="H147">
        <f t="shared" si="5"/>
        <v>7</v>
      </c>
    </row>
    <row r="148" spans="1:8" x14ac:dyDescent="0.3">
      <c r="A148" s="7">
        <v>147</v>
      </c>
      <c r="B148" s="8">
        <v>15.1</v>
      </c>
      <c r="C148" s="8">
        <v>14</v>
      </c>
      <c r="D148" s="8" t="s">
        <v>7</v>
      </c>
      <c r="E148" s="9">
        <v>4</v>
      </c>
      <c r="F148">
        <f t="shared" si="4"/>
        <v>0</v>
      </c>
      <c r="H148">
        <f t="shared" si="5"/>
        <v>1</v>
      </c>
    </row>
    <row r="149" spans="1:8" x14ac:dyDescent="0.3">
      <c r="A149" s="10">
        <v>148</v>
      </c>
      <c r="B149" s="11">
        <v>13.9</v>
      </c>
      <c r="C149" s="11">
        <v>11</v>
      </c>
      <c r="D149" s="11" t="s">
        <v>7</v>
      </c>
      <c r="E149" s="12">
        <v>5</v>
      </c>
      <c r="F149">
        <f t="shared" si="4"/>
        <v>0</v>
      </c>
      <c r="H149">
        <f t="shared" si="5"/>
        <v>1</v>
      </c>
    </row>
    <row r="150" spans="1:8" x14ac:dyDescent="0.3">
      <c r="A150" s="7">
        <v>149</v>
      </c>
      <c r="B150" s="8">
        <v>12.3</v>
      </c>
      <c r="C150" s="8">
        <v>20</v>
      </c>
      <c r="D150" s="8" t="s">
        <v>7</v>
      </c>
      <c r="E150" s="9">
        <v>5</v>
      </c>
      <c r="F150">
        <f t="shared" si="4"/>
        <v>0</v>
      </c>
      <c r="H150">
        <f t="shared" si="5"/>
        <v>1</v>
      </c>
    </row>
    <row r="151" spans="1:8" x14ac:dyDescent="0.3">
      <c r="A151" s="10">
        <v>150</v>
      </c>
      <c r="B151" s="11">
        <v>11.2</v>
      </c>
      <c r="C151" s="11">
        <v>0</v>
      </c>
      <c r="D151" s="11" t="s">
        <v>5</v>
      </c>
      <c r="E151" s="12">
        <v>0</v>
      </c>
      <c r="F151">
        <f t="shared" si="4"/>
        <v>0</v>
      </c>
      <c r="H151">
        <f t="shared" si="5"/>
        <v>1</v>
      </c>
    </row>
    <row r="152" spans="1:8" x14ac:dyDescent="0.3">
      <c r="A152" s="7">
        <v>151</v>
      </c>
      <c r="B152" s="8">
        <v>11.3</v>
      </c>
      <c r="C152" s="8">
        <v>6</v>
      </c>
      <c r="D152" s="8" t="s">
        <v>6</v>
      </c>
      <c r="E152" s="9">
        <v>1</v>
      </c>
      <c r="F152">
        <f t="shared" si="4"/>
        <v>0</v>
      </c>
      <c r="H152">
        <f t="shared" si="5"/>
        <v>2</v>
      </c>
    </row>
    <row r="153" spans="1:8" x14ac:dyDescent="0.3">
      <c r="A153" s="10">
        <v>152</v>
      </c>
      <c r="B153" s="11">
        <v>12.9</v>
      </c>
      <c r="C153" s="11">
        <v>3</v>
      </c>
      <c r="D153" s="11" t="s">
        <v>6</v>
      </c>
      <c r="E153" s="12">
        <v>1</v>
      </c>
      <c r="F153">
        <f t="shared" si="4"/>
        <v>0</v>
      </c>
      <c r="H153">
        <f t="shared" si="5"/>
        <v>3</v>
      </c>
    </row>
    <row r="154" spans="1:8" x14ac:dyDescent="0.3">
      <c r="A154" s="7">
        <v>153</v>
      </c>
      <c r="B154" s="8">
        <v>16</v>
      </c>
      <c r="C154" s="8">
        <v>6</v>
      </c>
      <c r="D154" s="8" t="s">
        <v>6</v>
      </c>
      <c r="E154" s="9">
        <v>1</v>
      </c>
      <c r="F154">
        <f t="shared" si="4"/>
        <v>0</v>
      </c>
      <c r="H154">
        <f t="shared" si="5"/>
        <v>4</v>
      </c>
    </row>
    <row r="155" spans="1:8" x14ac:dyDescent="0.3">
      <c r="A155" s="10">
        <v>154</v>
      </c>
      <c r="B155" s="11">
        <v>19.8</v>
      </c>
      <c r="C155" s="11">
        <v>2</v>
      </c>
      <c r="D155" s="11" t="s">
        <v>6</v>
      </c>
      <c r="E155" s="12">
        <v>2</v>
      </c>
      <c r="F155">
        <f t="shared" si="4"/>
        <v>0</v>
      </c>
      <c r="H155">
        <f t="shared" si="5"/>
        <v>5</v>
      </c>
    </row>
    <row r="156" spans="1:8" x14ac:dyDescent="0.3">
      <c r="A156" s="7">
        <v>155</v>
      </c>
      <c r="B156" s="8">
        <v>23.6</v>
      </c>
      <c r="C156" s="8">
        <v>11</v>
      </c>
      <c r="D156" s="8" t="s">
        <v>6</v>
      </c>
      <c r="E156" s="9">
        <v>2</v>
      </c>
      <c r="F156">
        <f t="shared" si="4"/>
        <v>0</v>
      </c>
      <c r="H156">
        <f t="shared" si="5"/>
        <v>6</v>
      </c>
    </row>
    <row r="157" spans="1:8" x14ac:dyDescent="0.3">
      <c r="A157" s="10">
        <v>156</v>
      </c>
      <c r="B157" s="11">
        <v>26.4</v>
      </c>
      <c r="C157" s="11">
        <v>11</v>
      </c>
      <c r="D157" s="11" t="s">
        <v>6</v>
      </c>
      <c r="E157" s="12">
        <v>2</v>
      </c>
      <c r="F157">
        <f t="shared" si="4"/>
        <v>0</v>
      </c>
      <c r="H157">
        <f t="shared" si="5"/>
        <v>7</v>
      </c>
    </row>
    <row r="158" spans="1:8" x14ac:dyDescent="0.3">
      <c r="A158" s="7">
        <v>157</v>
      </c>
      <c r="B158" s="8">
        <v>27.7</v>
      </c>
      <c r="C158" s="8">
        <v>5</v>
      </c>
      <c r="D158" s="8" t="s">
        <v>6</v>
      </c>
      <c r="E158" s="9">
        <v>3</v>
      </c>
      <c r="F158">
        <f t="shared" si="4"/>
        <v>1</v>
      </c>
      <c r="H158">
        <f t="shared" si="5"/>
        <v>8</v>
      </c>
    </row>
    <row r="159" spans="1:8" x14ac:dyDescent="0.3">
      <c r="A159" s="10">
        <v>158</v>
      </c>
      <c r="B159" s="11">
        <v>27.2</v>
      </c>
      <c r="C159" s="11">
        <v>18</v>
      </c>
      <c r="D159" s="11" t="s">
        <v>6</v>
      </c>
      <c r="E159" s="12">
        <v>3</v>
      </c>
      <c r="F159">
        <f t="shared" si="4"/>
        <v>0</v>
      </c>
      <c r="H159">
        <f t="shared" si="5"/>
        <v>1</v>
      </c>
    </row>
    <row r="160" spans="1:8" x14ac:dyDescent="0.3">
      <c r="A160" s="7">
        <v>159</v>
      </c>
      <c r="B160" s="8">
        <v>25.5</v>
      </c>
      <c r="C160" s="8">
        <v>5</v>
      </c>
      <c r="D160" s="8" t="s">
        <v>6</v>
      </c>
      <c r="E160" s="9">
        <v>3</v>
      </c>
      <c r="F160">
        <f t="shared" si="4"/>
        <v>1</v>
      </c>
      <c r="H160">
        <f t="shared" si="5"/>
        <v>1</v>
      </c>
    </row>
    <row r="161" spans="1:8" x14ac:dyDescent="0.3">
      <c r="A161" s="10">
        <v>160</v>
      </c>
      <c r="B161" s="11">
        <v>23.1</v>
      </c>
      <c r="C161" s="11">
        <v>8</v>
      </c>
      <c r="D161" s="11" t="s">
        <v>6</v>
      </c>
      <c r="E161" s="12">
        <v>4</v>
      </c>
      <c r="F161">
        <f t="shared" si="4"/>
        <v>0</v>
      </c>
      <c r="H161">
        <f t="shared" si="5"/>
        <v>1</v>
      </c>
    </row>
    <row r="162" spans="1:8" x14ac:dyDescent="0.3">
      <c r="A162" s="7">
        <v>161</v>
      </c>
      <c r="B162" s="8">
        <v>21</v>
      </c>
      <c r="C162" s="8">
        <v>22</v>
      </c>
      <c r="D162" s="8" t="s">
        <v>6</v>
      </c>
      <c r="E162" s="9">
        <v>4</v>
      </c>
      <c r="F162">
        <f t="shared" si="4"/>
        <v>0</v>
      </c>
      <c r="H162">
        <f t="shared" si="5"/>
        <v>1</v>
      </c>
    </row>
    <row r="163" spans="1:8" x14ac:dyDescent="0.3">
      <c r="A163" s="10">
        <v>162</v>
      </c>
      <c r="B163" s="11">
        <v>20</v>
      </c>
      <c r="C163" s="11">
        <v>19</v>
      </c>
      <c r="D163" s="11" t="s">
        <v>6</v>
      </c>
      <c r="E163" s="12">
        <v>4</v>
      </c>
      <c r="F163">
        <f t="shared" si="4"/>
        <v>0</v>
      </c>
      <c r="H163">
        <f t="shared" si="5"/>
        <v>1</v>
      </c>
    </row>
    <row r="164" spans="1:8" x14ac:dyDescent="0.3">
      <c r="A164" s="7">
        <v>163</v>
      </c>
      <c r="B164" s="8">
        <v>20.399999999999999</v>
      </c>
      <c r="C164" s="8">
        <v>23</v>
      </c>
      <c r="D164" s="8" t="s">
        <v>6</v>
      </c>
      <c r="E164" s="9">
        <v>5</v>
      </c>
      <c r="F164">
        <f t="shared" si="4"/>
        <v>0</v>
      </c>
      <c r="H164">
        <f t="shared" si="5"/>
        <v>2</v>
      </c>
    </row>
    <row r="165" spans="1:8" x14ac:dyDescent="0.3">
      <c r="A165" s="10">
        <v>164</v>
      </c>
      <c r="B165" s="11">
        <v>22.1</v>
      </c>
      <c r="C165" s="11">
        <v>0</v>
      </c>
      <c r="D165" s="11" t="s">
        <v>5</v>
      </c>
      <c r="E165" s="12">
        <v>0</v>
      </c>
      <c r="F165">
        <f t="shared" si="4"/>
        <v>1</v>
      </c>
      <c r="H165">
        <f t="shared" si="5"/>
        <v>3</v>
      </c>
    </row>
    <row r="166" spans="1:8" x14ac:dyDescent="0.3">
      <c r="A166" s="7">
        <v>165</v>
      </c>
      <c r="B166" s="8">
        <v>24.5</v>
      </c>
      <c r="C166" s="8">
        <v>1</v>
      </c>
      <c r="D166" s="8" t="s">
        <v>7</v>
      </c>
      <c r="E166" s="9">
        <v>1</v>
      </c>
      <c r="F166">
        <f t="shared" si="4"/>
        <v>1</v>
      </c>
      <c r="H166">
        <f t="shared" si="5"/>
        <v>4</v>
      </c>
    </row>
    <row r="167" spans="1:8" x14ac:dyDescent="0.3">
      <c r="A167" s="10">
        <v>166</v>
      </c>
      <c r="B167" s="11">
        <v>26.8</v>
      </c>
      <c r="C167" s="11">
        <v>2</v>
      </c>
      <c r="D167" s="11" t="s">
        <v>7</v>
      </c>
      <c r="E167" s="12">
        <v>1</v>
      </c>
      <c r="F167">
        <f t="shared" si="4"/>
        <v>1</v>
      </c>
      <c r="H167">
        <f t="shared" si="5"/>
        <v>5</v>
      </c>
    </row>
    <row r="168" spans="1:8" x14ac:dyDescent="0.3">
      <c r="A168" s="7">
        <v>167</v>
      </c>
      <c r="B168" s="8">
        <v>28</v>
      </c>
      <c r="C168" s="8">
        <v>4</v>
      </c>
      <c r="D168" s="8" t="s">
        <v>7</v>
      </c>
      <c r="E168" s="9">
        <v>1</v>
      </c>
      <c r="F168">
        <f t="shared" si="4"/>
        <v>1</v>
      </c>
      <c r="H168">
        <f t="shared" si="5"/>
        <v>6</v>
      </c>
    </row>
    <row r="169" spans="1:8" x14ac:dyDescent="0.3">
      <c r="A169" s="10">
        <v>168</v>
      </c>
      <c r="B169" s="11">
        <v>27.7</v>
      </c>
      <c r="C169" s="11">
        <v>8</v>
      </c>
      <c r="D169" s="11" t="s">
        <v>7</v>
      </c>
      <c r="E169" s="12">
        <v>2</v>
      </c>
      <c r="F169">
        <f t="shared" si="4"/>
        <v>0</v>
      </c>
      <c r="H169">
        <f t="shared" si="5"/>
        <v>1</v>
      </c>
    </row>
    <row r="170" spans="1:8" x14ac:dyDescent="0.3">
      <c r="A170" s="7">
        <v>169</v>
      </c>
      <c r="B170" s="8">
        <v>25.6</v>
      </c>
      <c r="C170" s="8">
        <v>4</v>
      </c>
      <c r="D170" s="8" t="s">
        <v>7</v>
      </c>
      <c r="E170" s="9">
        <v>2</v>
      </c>
      <c r="F170">
        <f t="shared" si="4"/>
        <v>1</v>
      </c>
      <c r="H170">
        <f t="shared" si="5"/>
        <v>1</v>
      </c>
    </row>
    <row r="171" spans="1:8" x14ac:dyDescent="0.3">
      <c r="A171" s="10">
        <v>170</v>
      </c>
      <c r="B171" s="11">
        <v>22.3</v>
      </c>
      <c r="C171" s="11">
        <v>7</v>
      </c>
      <c r="D171" s="11" t="s">
        <v>7</v>
      </c>
      <c r="E171" s="12">
        <v>2</v>
      </c>
      <c r="F171">
        <f t="shared" si="4"/>
        <v>0</v>
      </c>
      <c r="H171">
        <f t="shared" si="5"/>
        <v>1</v>
      </c>
    </row>
    <row r="172" spans="1:8" x14ac:dyDescent="0.3">
      <c r="A172" s="7">
        <v>171</v>
      </c>
      <c r="B172" s="8">
        <v>18.399999999999999</v>
      </c>
      <c r="C172" s="8">
        <v>6</v>
      </c>
      <c r="D172" s="8" t="s">
        <v>7</v>
      </c>
      <c r="E172" s="9">
        <v>3</v>
      </c>
      <c r="F172">
        <f t="shared" si="4"/>
        <v>0</v>
      </c>
      <c r="H172">
        <f t="shared" si="5"/>
        <v>1</v>
      </c>
    </row>
    <row r="173" spans="1:8" x14ac:dyDescent="0.3">
      <c r="A173" s="10">
        <v>172</v>
      </c>
      <c r="B173" s="11">
        <v>14.9</v>
      </c>
      <c r="C173" s="11">
        <v>18</v>
      </c>
      <c r="D173" s="11" t="s">
        <v>7</v>
      </c>
      <c r="E173" s="12">
        <v>3</v>
      </c>
      <c r="F173">
        <f t="shared" si="4"/>
        <v>0</v>
      </c>
      <c r="H173">
        <f t="shared" si="5"/>
        <v>1</v>
      </c>
    </row>
    <row r="174" spans="1:8" x14ac:dyDescent="0.3">
      <c r="A174" s="7">
        <v>173</v>
      </c>
      <c r="B174" s="8">
        <v>12.5</v>
      </c>
      <c r="C174" s="8">
        <v>6</v>
      </c>
      <c r="D174" s="8" t="s">
        <v>7</v>
      </c>
      <c r="E174" s="9">
        <v>3</v>
      </c>
      <c r="F174">
        <f t="shared" si="4"/>
        <v>0</v>
      </c>
      <c r="H174">
        <f t="shared" si="5"/>
        <v>1</v>
      </c>
    </row>
    <row r="175" spans="1:8" x14ac:dyDescent="0.3">
      <c r="A175" s="10">
        <v>174</v>
      </c>
      <c r="B175" s="11">
        <v>11.7</v>
      </c>
      <c r="C175" s="11">
        <v>20</v>
      </c>
      <c r="D175" s="11" t="s">
        <v>7</v>
      </c>
      <c r="E175" s="12">
        <v>4</v>
      </c>
      <c r="F175">
        <f t="shared" si="4"/>
        <v>0</v>
      </c>
      <c r="H175">
        <f t="shared" si="5"/>
        <v>1</v>
      </c>
    </row>
    <row r="176" spans="1:8" x14ac:dyDescent="0.3">
      <c r="A176" s="7">
        <v>175</v>
      </c>
      <c r="B176" s="8">
        <v>12.3</v>
      </c>
      <c r="C176" s="8">
        <v>14</v>
      </c>
      <c r="D176" s="8" t="s">
        <v>7</v>
      </c>
      <c r="E176" s="9">
        <v>4</v>
      </c>
      <c r="F176">
        <f t="shared" si="4"/>
        <v>0</v>
      </c>
      <c r="H176">
        <f t="shared" si="5"/>
        <v>2</v>
      </c>
    </row>
    <row r="177" spans="1:8" x14ac:dyDescent="0.3">
      <c r="A177" s="10">
        <v>176</v>
      </c>
      <c r="B177" s="11">
        <v>13.7</v>
      </c>
      <c r="C177" s="11">
        <v>22</v>
      </c>
      <c r="D177" s="11" t="s">
        <v>7</v>
      </c>
      <c r="E177" s="12">
        <v>4</v>
      </c>
      <c r="F177">
        <f t="shared" si="4"/>
        <v>0</v>
      </c>
      <c r="H177">
        <f t="shared" si="5"/>
        <v>3</v>
      </c>
    </row>
    <row r="178" spans="1:8" x14ac:dyDescent="0.3">
      <c r="A178" s="7">
        <v>177</v>
      </c>
      <c r="B178" s="8">
        <v>15.2</v>
      </c>
      <c r="C178" s="8">
        <v>23</v>
      </c>
      <c r="D178" s="8" t="s">
        <v>7</v>
      </c>
      <c r="E178" s="9">
        <v>5</v>
      </c>
      <c r="F178">
        <f t="shared" si="4"/>
        <v>0</v>
      </c>
      <c r="H178">
        <f t="shared" si="5"/>
        <v>4</v>
      </c>
    </row>
    <row r="179" spans="1:8" x14ac:dyDescent="0.3">
      <c r="A179" s="10">
        <v>178</v>
      </c>
      <c r="B179" s="11">
        <v>15.9</v>
      </c>
      <c r="C179" s="11">
        <v>0</v>
      </c>
      <c r="D179" s="11" t="s">
        <v>5</v>
      </c>
      <c r="E179" s="12">
        <v>0</v>
      </c>
      <c r="F179">
        <f t="shared" si="4"/>
        <v>0</v>
      </c>
      <c r="H179">
        <f t="shared" si="5"/>
        <v>5</v>
      </c>
    </row>
    <row r="180" spans="1:8" x14ac:dyDescent="0.3">
      <c r="A180" s="7">
        <v>179</v>
      </c>
      <c r="B180" s="8">
        <v>15.1</v>
      </c>
      <c r="C180" s="8">
        <v>1</v>
      </c>
      <c r="D180" s="8" t="s">
        <v>6</v>
      </c>
      <c r="E180" s="9">
        <v>1</v>
      </c>
      <c r="F180">
        <f t="shared" si="4"/>
        <v>0</v>
      </c>
      <c r="H180">
        <f t="shared" si="5"/>
        <v>1</v>
      </c>
    </row>
    <row r="181" spans="1:8" x14ac:dyDescent="0.3">
      <c r="A181" s="10">
        <v>180</v>
      </c>
      <c r="B181" s="11">
        <v>12.9</v>
      </c>
      <c r="C181" s="11">
        <v>1</v>
      </c>
      <c r="D181" s="11" t="s">
        <v>6</v>
      </c>
      <c r="E181" s="12">
        <v>1</v>
      </c>
      <c r="F181">
        <f t="shared" si="4"/>
        <v>0</v>
      </c>
      <c r="H181">
        <f t="shared" si="5"/>
        <v>1</v>
      </c>
    </row>
    <row r="182" spans="1:8" x14ac:dyDescent="0.3">
      <c r="A182" s="7">
        <v>181</v>
      </c>
      <c r="B182" s="8">
        <v>9.6</v>
      </c>
      <c r="C182" s="8">
        <v>1</v>
      </c>
      <c r="D182" s="8" t="s">
        <v>6</v>
      </c>
      <c r="E182" s="9">
        <v>1</v>
      </c>
      <c r="F182">
        <f t="shared" si="4"/>
        <v>0</v>
      </c>
      <c r="H182">
        <f t="shared" si="5"/>
        <v>1</v>
      </c>
    </row>
    <row r="183" spans="1:8" x14ac:dyDescent="0.3">
      <c r="A183" s="10">
        <v>182</v>
      </c>
      <c r="B183" s="11">
        <v>5.9</v>
      </c>
      <c r="C183" s="11">
        <v>2</v>
      </c>
      <c r="D183" s="11" t="s">
        <v>6</v>
      </c>
      <c r="E183" s="12">
        <v>2</v>
      </c>
      <c r="F183">
        <f t="shared" si="4"/>
        <v>0</v>
      </c>
      <c r="H183">
        <f t="shared" si="5"/>
        <v>1</v>
      </c>
    </row>
    <row r="184" spans="1:8" x14ac:dyDescent="0.3">
      <c r="A184" s="7">
        <v>183</v>
      </c>
      <c r="B184" s="8">
        <v>2.8</v>
      </c>
      <c r="C184" s="8">
        <v>6</v>
      </c>
      <c r="D184" s="8" t="s">
        <v>6</v>
      </c>
      <c r="E184" s="9">
        <v>2</v>
      </c>
      <c r="F184">
        <f t="shared" si="4"/>
        <v>0</v>
      </c>
      <c r="H184">
        <f t="shared" si="5"/>
        <v>1</v>
      </c>
    </row>
    <row r="185" spans="1:8" x14ac:dyDescent="0.3">
      <c r="A185" s="10">
        <v>184</v>
      </c>
      <c r="B185" s="11">
        <v>1</v>
      </c>
      <c r="C185" s="11">
        <v>9</v>
      </c>
      <c r="D185" s="11" t="s">
        <v>6</v>
      </c>
      <c r="E185" s="12">
        <v>2</v>
      </c>
      <c r="F185">
        <f t="shared" si="4"/>
        <v>0</v>
      </c>
      <c r="H185">
        <f t="shared" si="5"/>
        <v>1</v>
      </c>
    </row>
    <row r="186" spans="1:8" x14ac:dyDescent="0.3">
      <c r="A186" s="7">
        <v>185</v>
      </c>
      <c r="B186" s="8">
        <v>0.9</v>
      </c>
      <c r="C186" s="8">
        <v>6</v>
      </c>
      <c r="D186" s="8" t="s">
        <v>6</v>
      </c>
      <c r="E186" s="9">
        <v>3</v>
      </c>
      <c r="F186">
        <f t="shared" si="4"/>
        <v>0</v>
      </c>
      <c r="H186">
        <f t="shared" si="5"/>
        <v>1</v>
      </c>
    </row>
    <row r="187" spans="1:8" x14ac:dyDescent="0.3">
      <c r="A187" s="10">
        <v>186</v>
      </c>
      <c r="B187" s="11">
        <v>2.5</v>
      </c>
      <c r="C187" s="11">
        <v>1</v>
      </c>
      <c r="D187" s="11" t="s">
        <v>6</v>
      </c>
      <c r="E187" s="12">
        <v>3</v>
      </c>
      <c r="F187">
        <f t="shared" si="4"/>
        <v>0</v>
      </c>
      <c r="H187">
        <f t="shared" si="5"/>
        <v>2</v>
      </c>
    </row>
    <row r="188" spans="1:8" x14ac:dyDescent="0.3">
      <c r="A188" s="7">
        <v>187</v>
      </c>
      <c r="B188" s="8">
        <v>5</v>
      </c>
      <c r="C188" s="8">
        <v>3</v>
      </c>
      <c r="D188" s="8" t="s">
        <v>6</v>
      </c>
      <c r="E188" s="9">
        <v>3</v>
      </c>
      <c r="F188">
        <f t="shared" si="4"/>
        <v>0</v>
      </c>
      <c r="H188">
        <f t="shared" si="5"/>
        <v>3</v>
      </c>
    </row>
    <row r="189" spans="1:8" x14ac:dyDescent="0.3">
      <c r="A189" s="10">
        <v>188</v>
      </c>
      <c r="B189" s="11">
        <v>7.7</v>
      </c>
      <c r="C189" s="11">
        <v>7</v>
      </c>
      <c r="D189" s="11" t="s">
        <v>6</v>
      </c>
      <c r="E189" s="12">
        <v>4</v>
      </c>
      <c r="F189">
        <f t="shared" si="4"/>
        <v>0</v>
      </c>
      <c r="H189">
        <f t="shared" si="5"/>
        <v>4</v>
      </c>
    </row>
    <row r="190" spans="1:8" x14ac:dyDescent="0.3">
      <c r="A190" s="7">
        <v>189</v>
      </c>
      <c r="B190" s="8">
        <v>9.6999999999999993</v>
      </c>
      <c r="C190" s="8">
        <v>6</v>
      </c>
      <c r="D190" s="8" t="s">
        <v>6</v>
      </c>
      <c r="E190" s="9">
        <v>4</v>
      </c>
      <c r="F190">
        <f t="shared" si="4"/>
        <v>0</v>
      </c>
      <c r="H190">
        <f t="shared" si="5"/>
        <v>5</v>
      </c>
    </row>
    <row r="191" spans="1:8" x14ac:dyDescent="0.3">
      <c r="A191" s="10">
        <v>190</v>
      </c>
      <c r="B191" s="11">
        <v>10.4</v>
      </c>
      <c r="C191" s="11">
        <v>3</v>
      </c>
      <c r="D191" s="11" t="s">
        <v>6</v>
      </c>
      <c r="E191" s="12">
        <v>4</v>
      </c>
      <c r="F191">
        <f t="shared" si="4"/>
        <v>0</v>
      </c>
      <c r="H191">
        <f t="shared" si="5"/>
        <v>6</v>
      </c>
    </row>
    <row r="192" spans="1:8" x14ac:dyDescent="0.3">
      <c r="A192" s="7">
        <v>191</v>
      </c>
      <c r="B192" s="8">
        <v>9.6999999999999993</v>
      </c>
      <c r="C192" s="8">
        <v>22</v>
      </c>
      <c r="D192" s="8" t="s">
        <v>6</v>
      </c>
      <c r="E192" s="9">
        <v>5</v>
      </c>
      <c r="F192">
        <f t="shared" si="4"/>
        <v>0</v>
      </c>
      <c r="H192">
        <f t="shared" si="5"/>
        <v>1</v>
      </c>
    </row>
    <row r="193" spans="1:8" x14ac:dyDescent="0.3">
      <c r="A193" s="10">
        <v>192</v>
      </c>
      <c r="B193" s="11">
        <v>8</v>
      </c>
      <c r="C193" s="11">
        <v>0</v>
      </c>
      <c r="D193" s="11" t="s">
        <v>5</v>
      </c>
      <c r="E193" s="12">
        <v>0</v>
      </c>
      <c r="F193">
        <f t="shared" si="4"/>
        <v>0</v>
      </c>
      <c r="H193">
        <f t="shared" si="5"/>
        <v>1</v>
      </c>
    </row>
    <row r="194" spans="1:8" x14ac:dyDescent="0.3">
      <c r="A194" s="7">
        <v>193</v>
      </c>
      <c r="B194" s="8">
        <v>5.9</v>
      </c>
      <c r="C194" s="8">
        <v>3</v>
      </c>
      <c r="D194" s="8" t="s">
        <v>7</v>
      </c>
      <c r="E194" s="9">
        <v>1</v>
      </c>
      <c r="F194">
        <f t="shared" si="4"/>
        <v>0</v>
      </c>
      <c r="H194">
        <f t="shared" si="5"/>
        <v>1</v>
      </c>
    </row>
    <row r="195" spans="1:8" x14ac:dyDescent="0.3">
      <c r="A195" s="10">
        <v>194</v>
      </c>
      <c r="B195" s="11">
        <v>4.4000000000000004</v>
      </c>
      <c r="C195" s="11">
        <v>4</v>
      </c>
      <c r="D195" s="11" t="s">
        <v>7</v>
      </c>
      <c r="E195" s="12">
        <v>1</v>
      </c>
      <c r="F195">
        <f t="shared" ref="F195:F258" si="6">IF(AND(B195&gt;=20,C195&lt;=5),1,0)</f>
        <v>0</v>
      </c>
      <c r="H195">
        <f t="shared" ref="H195:H258" si="7">IF(B195&gt;B194,H194+1,1)</f>
        <v>1</v>
      </c>
    </row>
    <row r="196" spans="1:8" x14ac:dyDescent="0.3">
      <c r="A196" s="7">
        <v>195</v>
      </c>
      <c r="B196" s="8">
        <v>4.2</v>
      </c>
      <c r="C196" s="8">
        <v>6</v>
      </c>
      <c r="D196" s="8" t="s">
        <v>7</v>
      </c>
      <c r="E196" s="9">
        <v>1</v>
      </c>
      <c r="F196">
        <f t="shared" si="6"/>
        <v>0</v>
      </c>
      <c r="H196">
        <f t="shared" si="7"/>
        <v>1</v>
      </c>
    </row>
    <row r="197" spans="1:8" x14ac:dyDescent="0.3">
      <c r="A197" s="10">
        <v>196</v>
      </c>
      <c r="B197" s="11">
        <v>5.6</v>
      </c>
      <c r="C197" s="11">
        <v>8</v>
      </c>
      <c r="D197" s="11" t="s">
        <v>7</v>
      </c>
      <c r="E197" s="12">
        <v>2</v>
      </c>
      <c r="F197">
        <f t="shared" si="6"/>
        <v>0</v>
      </c>
      <c r="H197">
        <f t="shared" si="7"/>
        <v>2</v>
      </c>
    </row>
    <row r="198" spans="1:8" x14ac:dyDescent="0.3">
      <c r="A198" s="7">
        <v>197</v>
      </c>
      <c r="B198" s="8">
        <v>8.6</v>
      </c>
      <c r="C198" s="8">
        <v>12</v>
      </c>
      <c r="D198" s="8" t="s">
        <v>7</v>
      </c>
      <c r="E198" s="9">
        <v>2</v>
      </c>
      <c r="F198">
        <f t="shared" si="6"/>
        <v>0</v>
      </c>
      <c r="H198">
        <f t="shared" si="7"/>
        <v>3</v>
      </c>
    </row>
    <row r="199" spans="1:8" x14ac:dyDescent="0.3">
      <c r="A199" s="10">
        <v>198</v>
      </c>
      <c r="B199" s="11">
        <v>12.5</v>
      </c>
      <c r="C199" s="11">
        <v>9</v>
      </c>
      <c r="D199" s="11" t="s">
        <v>7</v>
      </c>
      <c r="E199" s="12">
        <v>2</v>
      </c>
      <c r="F199">
        <f t="shared" si="6"/>
        <v>0</v>
      </c>
      <c r="H199">
        <f t="shared" si="7"/>
        <v>4</v>
      </c>
    </row>
    <row r="200" spans="1:8" x14ac:dyDescent="0.3">
      <c r="A200" s="7">
        <v>199</v>
      </c>
      <c r="B200" s="8">
        <v>16.399999999999999</v>
      </c>
      <c r="C200" s="8">
        <v>14</v>
      </c>
      <c r="D200" s="8" t="s">
        <v>7</v>
      </c>
      <c r="E200" s="9">
        <v>3</v>
      </c>
      <c r="F200">
        <f t="shared" si="6"/>
        <v>0</v>
      </c>
      <c r="H200">
        <f t="shared" si="7"/>
        <v>5</v>
      </c>
    </row>
    <row r="201" spans="1:8" x14ac:dyDescent="0.3">
      <c r="A201" s="10">
        <v>200</v>
      </c>
      <c r="B201" s="11">
        <v>19.5</v>
      </c>
      <c r="C201" s="11">
        <v>12</v>
      </c>
      <c r="D201" s="11" t="s">
        <v>7</v>
      </c>
      <c r="E201" s="12">
        <v>3</v>
      </c>
      <c r="F201">
        <f t="shared" si="6"/>
        <v>0</v>
      </c>
      <c r="H201">
        <f t="shared" si="7"/>
        <v>6</v>
      </c>
    </row>
    <row r="202" spans="1:8" x14ac:dyDescent="0.3">
      <c r="A202" s="7">
        <v>201</v>
      </c>
      <c r="B202" s="8">
        <v>21.2</v>
      </c>
      <c r="C202" s="8">
        <v>1</v>
      </c>
      <c r="D202" s="8" t="s">
        <v>7</v>
      </c>
      <c r="E202" s="9">
        <v>3</v>
      </c>
      <c r="F202">
        <f t="shared" si="6"/>
        <v>1</v>
      </c>
      <c r="H202">
        <f t="shared" si="7"/>
        <v>7</v>
      </c>
    </row>
    <row r="203" spans="1:8" x14ac:dyDescent="0.3">
      <c r="A203" s="10">
        <v>202</v>
      </c>
      <c r="B203" s="11">
        <v>21.3</v>
      </c>
      <c r="C203" s="11">
        <v>11</v>
      </c>
      <c r="D203" s="11" t="s">
        <v>7</v>
      </c>
      <c r="E203" s="12">
        <v>4</v>
      </c>
      <c r="F203">
        <f t="shared" si="6"/>
        <v>0</v>
      </c>
      <c r="H203">
        <f t="shared" si="7"/>
        <v>8</v>
      </c>
    </row>
    <row r="204" spans="1:8" x14ac:dyDescent="0.3">
      <c r="A204" s="7">
        <v>203</v>
      </c>
      <c r="B204" s="8">
        <v>20.100000000000001</v>
      </c>
      <c r="C204" s="8">
        <v>6</v>
      </c>
      <c r="D204" s="8" t="s">
        <v>7</v>
      </c>
      <c r="E204" s="9">
        <v>4</v>
      </c>
      <c r="F204">
        <f t="shared" si="6"/>
        <v>0</v>
      </c>
      <c r="H204">
        <f t="shared" si="7"/>
        <v>1</v>
      </c>
    </row>
    <row r="205" spans="1:8" x14ac:dyDescent="0.3">
      <c r="A205" s="10">
        <v>204</v>
      </c>
      <c r="B205" s="11">
        <v>18.399999999999999</v>
      </c>
      <c r="C205" s="11">
        <v>3</v>
      </c>
      <c r="D205" s="11" t="s">
        <v>7</v>
      </c>
      <c r="E205" s="12">
        <v>4</v>
      </c>
      <c r="F205">
        <f t="shared" si="6"/>
        <v>0</v>
      </c>
      <c r="H205">
        <f t="shared" si="7"/>
        <v>1</v>
      </c>
    </row>
    <row r="206" spans="1:8" x14ac:dyDescent="0.3">
      <c r="A206" s="7">
        <v>205</v>
      </c>
      <c r="B206" s="8">
        <v>17.100000000000001</v>
      </c>
      <c r="C206" s="8">
        <v>15</v>
      </c>
      <c r="D206" s="8" t="s">
        <v>7</v>
      </c>
      <c r="E206" s="9">
        <v>5</v>
      </c>
      <c r="F206">
        <f t="shared" si="6"/>
        <v>0</v>
      </c>
      <c r="H206">
        <f t="shared" si="7"/>
        <v>1</v>
      </c>
    </row>
    <row r="207" spans="1:8" x14ac:dyDescent="0.3">
      <c r="A207" s="10">
        <v>206</v>
      </c>
      <c r="B207" s="11">
        <v>16.899999999999999</v>
      </c>
      <c r="C207" s="11">
        <v>16</v>
      </c>
      <c r="D207" s="11" t="s">
        <v>7</v>
      </c>
      <c r="E207" s="12">
        <v>5</v>
      </c>
      <c r="F207">
        <f t="shared" si="6"/>
        <v>0</v>
      </c>
      <c r="H207">
        <f t="shared" si="7"/>
        <v>1</v>
      </c>
    </row>
    <row r="208" spans="1:8" x14ac:dyDescent="0.3">
      <c r="A208" s="7">
        <v>207</v>
      </c>
      <c r="B208" s="8">
        <v>18.2</v>
      </c>
      <c r="C208" s="8">
        <v>17</v>
      </c>
      <c r="D208" s="8" t="s">
        <v>7</v>
      </c>
      <c r="E208" s="9">
        <v>5</v>
      </c>
      <c r="F208">
        <f t="shared" si="6"/>
        <v>0</v>
      </c>
      <c r="H208">
        <f t="shared" si="7"/>
        <v>2</v>
      </c>
    </row>
    <row r="209" spans="1:8" x14ac:dyDescent="0.3">
      <c r="A209" s="10">
        <v>208</v>
      </c>
      <c r="B209" s="11">
        <v>20.7</v>
      </c>
      <c r="C209" s="11">
        <v>18</v>
      </c>
      <c r="D209" s="11" t="s">
        <v>7</v>
      </c>
      <c r="E209" s="12">
        <v>5</v>
      </c>
      <c r="F209">
        <f t="shared" si="6"/>
        <v>0</v>
      </c>
      <c r="H209">
        <f t="shared" si="7"/>
        <v>3</v>
      </c>
    </row>
    <row r="210" spans="1:8" x14ac:dyDescent="0.3">
      <c r="A210" s="7">
        <v>209</v>
      </c>
      <c r="B210" s="8">
        <v>24</v>
      </c>
      <c r="C210" s="8">
        <v>13</v>
      </c>
      <c r="D210" s="8" t="s">
        <v>7</v>
      </c>
      <c r="E210" s="9">
        <v>5</v>
      </c>
      <c r="F210">
        <f t="shared" si="6"/>
        <v>0</v>
      </c>
      <c r="H210">
        <f t="shared" si="7"/>
        <v>4</v>
      </c>
    </row>
    <row r="211" spans="1:8" x14ac:dyDescent="0.3">
      <c r="A211" s="10">
        <v>210</v>
      </c>
      <c r="B211" s="11">
        <v>27.2</v>
      </c>
      <c r="C211" s="11">
        <v>27</v>
      </c>
      <c r="D211" s="11" t="s">
        <v>7</v>
      </c>
      <c r="E211" s="12">
        <v>5</v>
      </c>
      <c r="F211">
        <f t="shared" si="6"/>
        <v>0</v>
      </c>
      <c r="H211">
        <f t="shared" si="7"/>
        <v>5</v>
      </c>
    </row>
    <row r="212" spans="1:8" x14ac:dyDescent="0.3">
      <c r="A212" s="7">
        <v>211</v>
      </c>
      <c r="B212" s="8">
        <v>29.4</v>
      </c>
      <c r="C212" s="8">
        <v>0</v>
      </c>
      <c r="D212" s="8" t="s">
        <v>5</v>
      </c>
      <c r="E212" s="9">
        <v>0</v>
      </c>
      <c r="F212">
        <f t="shared" si="6"/>
        <v>1</v>
      </c>
      <c r="H212">
        <f t="shared" si="7"/>
        <v>6</v>
      </c>
    </row>
    <row r="213" spans="1:8" x14ac:dyDescent="0.3">
      <c r="A213" s="10">
        <v>212</v>
      </c>
      <c r="B213" s="11">
        <v>29.9</v>
      </c>
      <c r="C213" s="11">
        <v>2</v>
      </c>
      <c r="D213" s="11" t="s">
        <v>6</v>
      </c>
      <c r="E213" s="12">
        <v>1</v>
      </c>
      <c r="F213">
        <f t="shared" si="6"/>
        <v>1</v>
      </c>
      <c r="H213">
        <f t="shared" si="7"/>
        <v>7</v>
      </c>
    </row>
    <row r="214" spans="1:8" x14ac:dyDescent="0.3">
      <c r="A214" s="7">
        <v>213</v>
      </c>
      <c r="B214" s="8">
        <v>28.8</v>
      </c>
      <c r="C214" s="8">
        <v>4</v>
      </c>
      <c r="D214" s="8" t="s">
        <v>6</v>
      </c>
      <c r="E214" s="9">
        <v>1</v>
      </c>
      <c r="F214">
        <f t="shared" si="6"/>
        <v>1</v>
      </c>
      <c r="H214">
        <f t="shared" si="7"/>
        <v>1</v>
      </c>
    </row>
    <row r="215" spans="1:8" x14ac:dyDescent="0.3">
      <c r="A215" s="10">
        <v>214</v>
      </c>
      <c r="B215" s="11">
        <v>26.2</v>
      </c>
      <c r="C215" s="11">
        <v>2</v>
      </c>
      <c r="D215" s="11" t="s">
        <v>6</v>
      </c>
      <c r="E215" s="12">
        <v>1</v>
      </c>
      <c r="F215">
        <f t="shared" si="6"/>
        <v>1</v>
      </c>
      <c r="H215">
        <f t="shared" si="7"/>
        <v>1</v>
      </c>
    </row>
    <row r="216" spans="1:8" x14ac:dyDescent="0.3">
      <c r="A216" s="7">
        <v>215</v>
      </c>
      <c r="B216" s="8">
        <v>23.1</v>
      </c>
      <c r="C216" s="8">
        <v>11</v>
      </c>
      <c r="D216" s="8" t="s">
        <v>6</v>
      </c>
      <c r="E216" s="9">
        <v>1</v>
      </c>
      <c r="F216">
        <f t="shared" si="6"/>
        <v>0</v>
      </c>
      <c r="H216">
        <f t="shared" si="7"/>
        <v>1</v>
      </c>
    </row>
    <row r="217" spans="1:8" x14ac:dyDescent="0.3">
      <c r="A217" s="10">
        <v>216</v>
      </c>
      <c r="B217" s="11">
        <v>20.3</v>
      </c>
      <c r="C217" s="11">
        <v>1</v>
      </c>
      <c r="D217" s="11" t="s">
        <v>6</v>
      </c>
      <c r="E217" s="12">
        <v>2</v>
      </c>
      <c r="F217">
        <f t="shared" si="6"/>
        <v>1</v>
      </c>
      <c r="H217">
        <f t="shared" si="7"/>
        <v>1</v>
      </c>
    </row>
    <row r="218" spans="1:8" x14ac:dyDescent="0.3">
      <c r="A218" s="7">
        <v>217</v>
      </c>
      <c r="B218" s="8">
        <v>18.5</v>
      </c>
      <c r="C218" s="8">
        <v>7</v>
      </c>
      <c r="D218" s="8" t="s">
        <v>6</v>
      </c>
      <c r="E218" s="9">
        <v>2</v>
      </c>
      <c r="F218">
        <f t="shared" si="6"/>
        <v>0</v>
      </c>
      <c r="H218">
        <f t="shared" si="7"/>
        <v>1</v>
      </c>
    </row>
    <row r="219" spans="1:8" x14ac:dyDescent="0.3">
      <c r="A219" s="10">
        <v>218</v>
      </c>
      <c r="B219" s="11">
        <v>18.2</v>
      </c>
      <c r="C219" s="11">
        <v>10</v>
      </c>
      <c r="D219" s="11" t="s">
        <v>6</v>
      </c>
      <c r="E219" s="12">
        <v>3</v>
      </c>
      <c r="F219">
        <f t="shared" si="6"/>
        <v>0</v>
      </c>
      <c r="H219">
        <f t="shared" si="7"/>
        <v>1</v>
      </c>
    </row>
    <row r="220" spans="1:8" x14ac:dyDescent="0.3">
      <c r="A220" s="7">
        <v>219</v>
      </c>
      <c r="B220" s="8">
        <v>19.100000000000001</v>
      </c>
      <c r="C220" s="8">
        <v>10</v>
      </c>
      <c r="D220" s="8" t="s">
        <v>6</v>
      </c>
      <c r="E220" s="9">
        <v>3</v>
      </c>
      <c r="F220">
        <f t="shared" si="6"/>
        <v>0</v>
      </c>
      <c r="H220">
        <f t="shared" si="7"/>
        <v>2</v>
      </c>
    </row>
    <row r="221" spans="1:8" x14ac:dyDescent="0.3">
      <c r="A221" s="10">
        <v>220</v>
      </c>
      <c r="B221" s="11">
        <v>20.9</v>
      </c>
      <c r="C221" s="11">
        <v>1</v>
      </c>
      <c r="D221" s="11" t="s">
        <v>6</v>
      </c>
      <c r="E221" s="12">
        <v>3</v>
      </c>
      <c r="F221">
        <f t="shared" si="6"/>
        <v>1</v>
      </c>
      <c r="H221">
        <f t="shared" si="7"/>
        <v>3</v>
      </c>
    </row>
    <row r="222" spans="1:8" x14ac:dyDescent="0.3">
      <c r="A222" s="7">
        <v>221</v>
      </c>
      <c r="B222" s="8">
        <v>22.5</v>
      </c>
      <c r="C222" s="8">
        <v>4</v>
      </c>
      <c r="D222" s="8" t="s">
        <v>6</v>
      </c>
      <c r="E222" s="9">
        <v>4</v>
      </c>
      <c r="F222">
        <f t="shared" si="6"/>
        <v>1</v>
      </c>
      <c r="H222">
        <f t="shared" si="7"/>
        <v>4</v>
      </c>
    </row>
    <row r="223" spans="1:8" x14ac:dyDescent="0.3">
      <c r="A223" s="10">
        <v>222</v>
      </c>
      <c r="B223" s="11">
        <v>23.2</v>
      </c>
      <c r="C223" s="11">
        <v>12</v>
      </c>
      <c r="D223" s="11" t="s">
        <v>6</v>
      </c>
      <c r="E223" s="12">
        <v>4</v>
      </c>
      <c r="F223">
        <f t="shared" si="6"/>
        <v>0</v>
      </c>
      <c r="H223">
        <f t="shared" si="7"/>
        <v>5</v>
      </c>
    </row>
    <row r="224" spans="1:8" x14ac:dyDescent="0.3">
      <c r="A224" s="7">
        <v>223</v>
      </c>
      <c r="B224" s="8">
        <v>22.4</v>
      </c>
      <c r="C224" s="8">
        <v>7</v>
      </c>
      <c r="D224" s="8" t="s">
        <v>6</v>
      </c>
      <c r="E224" s="9">
        <v>4</v>
      </c>
      <c r="F224">
        <f t="shared" si="6"/>
        <v>0</v>
      </c>
      <c r="H224">
        <f t="shared" si="7"/>
        <v>1</v>
      </c>
    </row>
    <row r="225" spans="1:8" x14ac:dyDescent="0.3">
      <c r="A225" s="10">
        <v>224</v>
      </c>
      <c r="B225" s="11">
        <v>20</v>
      </c>
      <c r="C225" s="11">
        <v>16</v>
      </c>
      <c r="D225" s="11" t="s">
        <v>6</v>
      </c>
      <c r="E225" s="12">
        <v>5</v>
      </c>
      <c r="F225">
        <f t="shared" si="6"/>
        <v>0</v>
      </c>
      <c r="H225">
        <f t="shared" si="7"/>
        <v>1</v>
      </c>
    </row>
    <row r="226" spans="1:8" x14ac:dyDescent="0.3">
      <c r="A226" s="7">
        <v>225</v>
      </c>
      <c r="B226" s="8">
        <v>16.399999999999999</v>
      </c>
      <c r="C226" s="8">
        <v>24</v>
      </c>
      <c r="D226" s="8" t="s">
        <v>6</v>
      </c>
      <c r="E226" s="9">
        <v>5</v>
      </c>
      <c r="F226">
        <f t="shared" si="6"/>
        <v>0</v>
      </c>
      <c r="H226">
        <f t="shared" si="7"/>
        <v>1</v>
      </c>
    </row>
    <row r="227" spans="1:8" x14ac:dyDescent="0.3">
      <c r="A227" s="10">
        <v>226</v>
      </c>
      <c r="B227" s="11">
        <v>12.3</v>
      </c>
      <c r="C227" s="11">
        <v>0</v>
      </c>
      <c r="D227" s="11" t="s">
        <v>5</v>
      </c>
      <c r="E227" s="12">
        <v>0</v>
      </c>
      <c r="F227">
        <f t="shared" si="6"/>
        <v>0</v>
      </c>
      <c r="H227">
        <f t="shared" si="7"/>
        <v>1</v>
      </c>
    </row>
    <row r="228" spans="1:8" x14ac:dyDescent="0.3">
      <c r="A228" s="7">
        <v>227</v>
      </c>
      <c r="B228" s="8">
        <v>8.6999999999999993</v>
      </c>
      <c r="C228" s="8">
        <v>5</v>
      </c>
      <c r="D228" s="8" t="s">
        <v>7</v>
      </c>
      <c r="E228" s="9">
        <v>1</v>
      </c>
      <c r="F228">
        <f t="shared" si="6"/>
        <v>0</v>
      </c>
      <c r="H228">
        <f t="shared" si="7"/>
        <v>1</v>
      </c>
    </row>
    <row r="229" spans="1:8" x14ac:dyDescent="0.3">
      <c r="A229" s="10">
        <v>228</v>
      </c>
      <c r="B229" s="11">
        <v>6.4</v>
      </c>
      <c r="C229" s="11">
        <v>1</v>
      </c>
      <c r="D229" s="11" t="s">
        <v>7</v>
      </c>
      <c r="E229" s="12">
        <v>1</v>
      </c>
      <c r="F229">
        <f t="shared" si="6"/>
        <v>0</v>
      </c>
      <c r="H229">
        <f t="shared" si="7"/>
        <v>1</v>
      </c>
    </row>
    <row r="230" spans="1:8" x14ac:dyDescent="0.3">
      <c r="A230" s="7">
        <v>229</v>
      </c>
      <c r="B230" s="8">
        <v>5.6</v>
      </c>
      <c r="C230" s="8">
        <v>6</v>
      </c>
      <c r="D230" s="8" t="s">
        <v>7</v>
      </c>
      <c r="E230" s="9">
        <v>1</v>
      </c>
      <c r="F230">
        <f t="shared" si="6"/>
        <v>0</v>
      </c>
      <c r="H230">
        <f t="shared" si="7"/>
        <v>1</v>
      </c>
    </row>
    <row r="231" spans="1:8" x14ac:dyDescent="0.3">
      <c r="A231" s="10">
        <v>230</v>
      </c>
      <c r="B231" s="11">
        <v>6.4</v>
      </c>
      <c r="C231" s="11">
        <v>12</v>
      </c>
      <c r="D231" s="11" t="s">
        <v>7</v>
      </c>
      <c r="E231" s="12">
        <v>2</v>
      </c>
      <c r="F231">
        <f t="shared" si="6"/>
        <v>0</v>
      </c>
      <c r="H231">
        <f t="shared" si="7"/>
        <v>2</v>
      </c>
    </row>
    <row r="232" spans="1:8" x14ac:dyDescent="0.3">
      <c r="A232" s="7">
        <v>231</v>
      </c>
      <c r="B232" s="8">
        <v>8.1999999999999993</v>
      </c>
      <c r="C232" s="8">
        <v>3</v>
      </c>
      <c r="D232" s="8" t="s">
        <v>7</v>
      </c>
      <c r="E232" s="9">
        <v>2</v>
      </c>
      <c r="F232">
        <f t="shared" si="6"/>
        <v>0</v>
      </c>
      <c r="H232">
        <f t="shared" si="7"/>
        <v>3</v>
      </c>
    </row>
    <row r="233" spans="1:8" x14ac:dyDescent="0.3">
      <c r="A233" s="10">
        <v>232</v>
      </c>
      <c r="B233" s="11">
        <v>10</v>
      </c>
      <c r="C233" s="11">
        <v>12</v>
      </c>
      <c r="D233" s="11" t="s">
        <v>7</v>
      </c>
      <c r="E233" s="12">
        <v>2</v>
      </c>
      <c r="F233">
        <f t="shared" si="6"/>
        <v>0</v>
      </c>
      <c r="H233">
        <f t="shared" si="7"/>
        <v>4</v>
      </c>
    </row>
    <row r="234" spans="1:8" x14ac:dyDescent="0.3">
      <c r="A234" s="7">
        <v>233</v>
      </c>
      <c r="B234" s="8">
        <v>11.1</v>
      </c>
      <c r="C234" s="8">
        <v>17</v>
      </c>
      <c r="D234" s="8" t="s">
        <v>7</v>
      </c>
      <c r="E234" s="9">
        <v>3</v>
      </c>
      <c r="F234">
        <f t="shared" si="6"/>
        <v>0</v>
      </c>
      <c r="H234">
        <f t="shared" si="7"/>
        <v>5</v>
      </c>
    </row>
    <row r="235" spans="1:8" x14ac:dyDescent="0.3">
      <c r="A235" s="10">
        <v>234</v>
      </c>
      <c r="B235" s="11">
        <v>10.9</v>
      </c>
      <c r="C235" s="11">
        <v>16</v>
      </c>
      <c r="D235" s="11" t="s">
        <v>7</v>
      </c>
      <c r="E235" s="12">
        <v>3</v>
      </c>
      <c r="F235">
        <f t="shared" si="6"/>
        <v>0</v>
      </c>
      <c r="H235">
        <f t="shared" si="7"/>
        <v>1</v>
      </c>
    </row>
    <row r="236" spans="1:8" x14ac:dyDescent="0.3">
      <c r="A236" s="7">
        <v>235</v>
      </c>
      <c r="B236" s="8">
        <v>9.3000000000000007</v>
      </c>
      <c r="C236" s="8">
        <v>3</v>
      </c>
      <c r="D236" s="8" t="s">
        <v>7</v>
      </c>
      <c r="E236" s="9">
        <v>3</v>
      </c>
      <c r="F236">
        <f t="shared" si="6"/>
        <v>0</v>
      </c>
      <c r="H236">
        <f t="shared" si="7"/>
        <v>1</v>
      </c>
    </row>
    <row r="237" spans="1:8" x14ac:dyDescent="0.3">
      <c r="A237" s="10">
        <v>236</v>
      </c>
      <c r="B237" s="11">
        <v>6.6</v>
      </c>
      <c r="C237" s="11">
        <v>21</v>
      </c>
      <c r="D237" s="11" t="s">
        <v>7</v>
      </c>
      <c r="E237" s="12">
        <v>4</v>
      </c>
      <c r="F237">
        <f t="shared" si="6"/>
        <v>0</v>
      </c>
      <c r="H237">
        <f t="shared" si="7"/>
        <v>1</v>
      </c>
    </row>
    <row r="238" spans="1:8" x14ac:dyDescent="0.3">
      <c r="A238" s="7">
        <v>237</v>
      </c>
      <c r="B238" s="8">
        <v>3.6</v>
      </c>
      <c r="C238" s="8">
        <v>18</v>
      </c>
      <c r="D238" s="8" t="s">
        <v>7</v>
      </c>
      <c r="E238" s="9">
        <v>4</v>
      </c>
      <c r="F238">
        <f t="shared" si="6"/>
        <v>0</v>
      </c>
      <c r="H238">
        <f t="shared" si="7"/>
        <v>1</v>
      </c>
    </row>
    <row r="239" spans="1:8" x14ac:dyDescent="0.3">
      <c r="A239" s="10">
        <v>238</v>
      </c>
      <c r="B239" s="11">
        <v>1.2</v>
      </c>
      <c r="C239" s="11">
        <v>13</v>
      </c>
      <c r="D239" s="11" t="s">
        <v>7</v>
      </c>
      <c r="E239" s="12">
        <v>4</v>
      </c>
      <c r="F239">
        <f t="shared" si="6"/>
        <v>0</v>
      </c>
      <c r="H239">
        <f t="shared" si="7"/>
        <v>1</v>
      </c>
    </row>
    <row r="240" spans="1:8" x14ac:dyDescent="0.3">
      <c r="A240" s="7">
        <v>239</v>
      </c>
      <c r="B240" s="8">
        <v>0.2</v>
      </c>
      <c r="C240" s="8">
        <v>29</v>
      </c>
      <c r="D240" s="8" t="s">
        <v>7</v>
      </c>
      <c r="E240" s="9">
        <v>5</v>
      </c>
      <c r="F240">
        <f t="shared" si="6"/>
        <v>0</v>
      </c>
      <c r="H240">
        <f t="shared" si="7"/>
        <v>1</v>
      </c>
    </row>
    <row r="241" spans="1:8" x14ac:dyDescent="0.3">
      <c r="A241" s="10">
        <v>240</v>
      </c>
      <c r="B241" s="11">
        <v>0.9</v>
      </c>
      <c r="C241" s="11">
        <v>0</v>
      </c>
      <c r="D241" s="11" t="s">
        <v>5</v>
      </c>
      <c r="E241" s="12">
        <v>0</v>
      </c>
      <c r="F241">
        <f t="shared" si="6"/>
        <v>0</v>
      </c>
      <c r="H241">
        <f t="shared" si="7"/>
        <v>2</v>
      </c>
    </row>
    <row r="242" spans="1:8" x14ac:dyDescent="0.3">
      <c r="A242" s="7">
        <v>241</v>
      </c>
      <c r="B242" s="8">
        <v>3.2</v>
      </c>
      <c r="C242" s="8">
        <v>6</v>
      </c>
      <c r="D242" s="8" t="s">
        <v>7</v>
      </c>
      <c r="E242" s="9">
        <v>1</v>
      </c>
      <c r="F242">
        <f t="shared" si="6"/>
        <v>0</v>
      </c>
      <c r="H242">
        <f t="shared" si="7"/>
        <v>3</v>
      </c>
    </row>
    <row r="243" spans="1:8" x14ac:dyDescent="0.3">
      <c r="A243" s="10">
        <v>242</v>
      </c>
      <c r="B243" s="11">
        <v>6.6</v>
      </c>
      <c r="C243" s="11">
        <v>5</v>
      </c>
      <c r="D243" s="11" t="s">
        <v>7</v>
      </c>
      <c r="E243" s="12">
        <v>1</v>
      </c>
      <c r="F243">
        <f t="shared" si="6"/>
        <v>0</v>
      </c>
      <c r="H243">
        <f t="shared" si="7"/>
        <v>4</v>
      </c>
    </row>
    <row r="244" spans="1:8" x14ac:dyDescent="0.3">
      <c r="A244" s="7">
        <v>243</v>
      </c>
      <c r="B244" s="8">
        <v>10</v>
      </c>
      <c r="C244" s="8">
        <v>2</v>
      </c>
      <c r="D244" s="8" t="s">
        <v>7</v>
      </c>
      <c r="E244" s="9">
        <v>1</v>
      </c>
      <c r="F244">
        <f t="shared" si="6"/>
        <v>0</v>
      </c>
      <c r="H244">
        <f t="shared" si="7"/>
        <v>5</v>
      </c>
    </row>
    <row r="245" spans="1:8" x14ac:dyDescent="0.3">
      <c r="A245" s="10">
        <v>244</v>
      </c>
      <c r="B245" s="11">
        <v>12.7</v>
      </c>
      <c r="C245" s="11">
        <v>8</v>
      </c>
      <c r="D245" s="11" t="s">
        <v>7</v>
      </c>
      <c r="E245" s="12">
        <v>2</v>
      </c>
      <c r="F245">
        <f t="shared" si="6"/>
        <v>0</v>
      </c>
      <c r="H245">
        <f t="shared" si="7"/>
        <v>6</v>
      </c>
    </row>
    <row r="246" spans="1:8" x14ac:dyDescent="0.3">
      <c r="A246" s="7">
        <v>245</v>
      </c>
      <c r="B246" s="8">
        <v>14.1</v>
      </c>
      <c r="C246" s="8">
        <v>1</v>
      </c>
      <c r="D246" s="8" t="s">
        <v>7</v>
      </c>
      <c r="E246" s="9">
        <v>2</v>
      </c>
      <c r="F246">
        <f t="shared" si="6"/>
        <v>0</v>
      </c>
      <c r="H246">
        <f t="shared" si="7"/>
        <v>7</v>
      </c>
    </row>
    <row r="247" spans="1:8" x14ac:dyDescent="0.3">
      <c r="A247" s="10">
        <v>246</v>
      </c>
      <c r="B247" s="11">
        <v>14</v>
      </c>
      <c r="C247" s="11">
        <v>11</v>
      </c>
      <c r="D247" s="11" t="s">
        <v>7</v>
      </c>
      <c r="E247" s="12">
        <v>2</v>
      </c>
      <c r="F247">
        <f t="shared" si="6"/>
        <v>0</v>
      </c>
      <c r="H247">
        <f t="shared" si="7"/>
        <v>1</v>
      </c>
    </row>
    <row r="248" spans="1:8" x14ac:dyDescent="0.3">
      <c r="A248" s="7">
        <v>247</v>
      </c>
      <c r="B248" s="8">
        <v>12.7</v>
      </c>
      <c r="C248" s="8">
        <v>13</v>
      </c>
      <c r="D248" s="8" t="s">
        <v>7</v>
      </c>
      <c r="E248" s="9">
        <v>3</v>
      </c>
      <c r="F248">
        <f t="shared" si="6"/>
        <v>0</v>
      </c>
      <c r="H248">
        <f t="shared" si="7"/>
        <v>1</v>
      </c>
    </row>
    <row r="249" spans="1:8" x14ac:dyDescent="0.3">
      <c r="A249" s="10">
        <v>248</v>
      </c>
      <c r="B249" s="11">
        <v>11.1</v>
      </c>
      <c r="C249" s="11">
        <v>18</v>
      </c>
      <c r="D249" s="11" t="s">
        <v>7</v>
      </c>
      <c r="E249" s="12">
        <v>3</v>
      </c>
      <c r="F249">
        <f t="shared" si="6"/>
        <v>0</v>
      </c>
      <c r="H249">
        <f t="shared" si="7"/>
        <v>1</v>
      </c>
    </row>
    <row r="250" spans="1:8" x14ac:dyDescent="0.3">
      <c r="A250" s="7">
        <v>249</v>
      </c>
      <c r="B250" s="8">
        <v>10</v>
      </c>
      <c r="C250" s="8">
        <v>15</v>
      </c>
      <c r="D250" s="8" t="s">
        <v>7</v>
      </c>
      <c r="E250" s="9">
        <v>3</v>
      </c>
      <c r="F250">
        <f t="shared" si="6"/>
        <v>0</v>
      </c>
      <c r="H250">
        <f t="shared" si="7"/>
        <v>1</v>
      </c>
    </row>
    <row r="251" spans="1:8" x14ac:dyDescent="0.3">
      <c r="A251" s="10">
        <v>250</v>
      </c>
      <c r="B251" s="11">
        <v>10.1</v>
      </c>
      <c r="C251" s="11">
        <v>12</v>
      </c>
      <c r="D251" s="11" t="s">
        <v>7</v>
      </c>
      <c r="E251" s="12">
        <v>4</v>
      </c>
      <c r="F251">
        <f t="shared" si="6"/>
        <v>0</v>
      </c>
      <c r="H251">
        <f t="shared" si="7"/>
        <v>2</v>
      </c>
    </row>
    <row r="252" spans="1:8" x14ac:dyDescent="0.3">
      <c r="A252" s="7">
        <v>251</v>
      </c>
      <c r="B252" s="8">
        <v>11.7</v>
      </c>
      <c r="C252" s="8">
        <v>2</v>
      </c>
      <c r="D252" s="8" t="s">
        <v>7</v>
      </c>
      <c r="E252" s="9">
        <v>4</v>
      </c>
      <c r="F252">
        <f t="shared" si="6"/>
        <v>0</v>
      </c>
      <c r="H252">
        <f t="shared" si="7"/>
        <v>3</v>
      </c>
    </row>
    <row r="253" spans="1:8" x14ac:dyDescent="0.3">
      <c r="A253" s="10">
        <v>252</v>
      </c>
      <c r="B253" s="11">
        <v>14.8</v>
      </c>
      <c r="C253" s="11">
        <v>21</v>
      </c>
      <c r="D253" s="11" t="s">
        <v>7</v>
      </c>
      <c r="E253" s="12">
        <v>4</v>
      </c>
      <c r="F253">
        <f t="shared" si="6"/>
        <v>0</v>
      </c>
      <c r="H253">
        <f t="shared" si="7"/>
        <v>4</v>
      </c>
    </row>
    <row r="254" spans="1:8" x14ac:dyDescent="0.3">
      <c r="A254" s="7">
        <v>253</v>
      </c>
      <c r="B254" s="8">
        <v>18.7</v>
      </c>
      <c r="C254" s="8">
        <v>28</v>
      </c>
      <c r="D254" s="8" t="s">
        <v>7</v>
      </c>
      <c r="E254" s="9">
        <v>5</v>
      </c>
      <c r="F254">
        <f t="shared" si="6"/>
        <v>0</v>
      </c>
      <c r="H254">
        <f t="shared" si="7"/>
        <v>5</v>
      </c>
    </row>
    <row r="255" spans="1:8" x14ac:dyDescent="0.3">
      <c r="A255" s="10">
        <v>254</v>
      </c>
      <c r="B255" s="11">
        <v>22.5</v>
      </c>
      <c r="C255" s="11">
        <v>0</v>
      </c>
      <c r="D255" s="11" t="s">
        <v>5</v>
      </c>
      <c r="E255" s="12">
        <v>0</v>
      </c>
      <c r="F255">
        <f t="shared" si="6"/>
        <v>1</v>
      </c>
      <c r="H255">
        <f t="shared" si="7"/>
        <v>6</v>
      </c>
    </row>
    <row r="256" spans="1:8" x14ac:dyDescent="0.3">
      <c r="A256" s="7">
        <v>255</v>
      </c>
      <c r="B256" s="8">
        <v>25.4</v>
      </c>
      <c r="C256" s="8">
        <v>3</v>
      </c>
      <c r="D256" s="8" t="s">
        <v>6</v>
      </c>
      <c r="E256" s="9">
        <v>1</v>
      </c>
      <c r="F256">
        <f t="shared" si="6"/>
        <v>1</v>
      </c>
      <c r="H256">
        <f t="shared" si="7"/>
        <v>7</v>
      </c>
    </row>
    <row r="257" spans="1:8" x14ac:dyDescent="0.3">
      <c r="A257" s="10">
        <v>256</v>
      </c>
      <c r="B257" s="11">
        <v>26.8</v>
      </c>
      <c r="C257" s="11">
        <v>5</v>
      </c>
      <c r="D257" s="11" t="s">
        <v>6</v>
      </c>
      <c r="E257" s="12">
        <v>1</v>
      </c>
      <c r="F257">
        <f t="shared" si="6"/>
        <v>1</v>
      </c>
      <c r="H257">
        <f t="shared" si="7"/>
        <v>8</v>
      </c>
    </row>
    <row r="258" spans="1:8" x14ac:dyDescent="0.3">
      <c r="A258" s="7">
        <v>257</v>
      </c>
      <c r="B258" s="8">
        <v>26.5</v>
      </c>
      <c r="C258" s="8">
        <v>5</v>
      </c>
      <c r="D258" s="8" t="s">
        <v>6</v>
      </c>
      <c r="E258" s="9">
        <v>1</v>
      </c>
      <c r="F258">
        <f t="shared" si="6"/>
        <v>1</v>
      </c>
      <c r="H258">
        <f t="shared" si="7"/>
        <v>1</v>
      </c>
    </row>
    <row r="259" spans="1:8" x14ac:dyDescent="0.3">
      <c r="A259" s="10">
        <v>258</v>
      </c>
      <c r="B259" s="11">
        <v>24.9</v>
      </c>
      <c r="C259" s="11">
        <v>7</v>
      </c>
      <c r="D259" s="11" t="s">
        <v>6</v>
      </c>
      <c r="E259" s="12">
        <v>2</v>
      </c>
      <c r="F259">
        <f t="shared" ref="F259:F322" si="8">IF(AND(B259&gt;=20,C259&lt;=5),1,0)</f>
        <v>0</v>
      </c>
      <c r="H259">
        <f t="shared" ref="H259:H322" si="9">IF(B259&gt;B258,H258+1,1)</f>
        <v>1</v>
      </c>
    </row>
    <row r="260" spans="1:8" x14ac:dyDescent="0.3">
      <c r="A260" s="7">
        <v>259</v>
      </c>
      <c r="B260" s="8">
        <v>22.6</v>
      </c>
      <c r="C260" s="8">
        <v>1</v>
      </c>
      <c r="D260" s="8" t="s">
        <v>6</v>
      </c>
      <c r="E260" s="9">
        <v>2</v>
      </c>
      <c r="F260">
        <f t="shared" si="8"/>
        <v>1</v>
      </c>
      <c r="H260">
        <f t="shared" si="9"/>
        <v>1</v>
      </c>
    </row>
    <row r="261" spans="1:8" x14ac:dyDescent="0.3">
      <c r="A261" s="10">
        <v>260</v>
      </c>
      <c r="B261" s="11">
        <v>20.7</v>
      </c>
      <c r="C261" s="11">
        <v>6</v>
      </c>
      <c r="D261" s="11" t="s">
        <v>6</v>
      </c>
      <c r="E261" s="12">
        <v>2</v>
      </c>
      <c r="F261">
        <f t="shared" si="8"/>
        <v>0</v>
      </c>
      <c r="H261">
        <f t="shared" si="9"/>
        <v>1</v>
      </c>
    </row>
    <row r="262" spans="1:8" x14ac:dyDescent="0.3">
      <c r="A262" s="7">
        <v>261</v>
      </c>
      <c r="B262" s="8">
        <v>19.899999999999999</v>
      </c>
      <c r="C262" s="8">
        <v>6</v>
      </c>
      <c r="D262" s="8" t="s">
        <v>6</v>
      </c>
      <c r="E262" s="9">
        <v>3</v>
      </c>
      <c r="F262">
        <f t="shared" si="8"/>
        <v>0</v>
      </c>
      <c r="H262">
        <f t="shared" si="9"/>
        <v>1</v>
      </c>
    </row>
    <row r="263" spans="1:8" x14ac:dyDescent="0.3">
      <c r="A263" s="10">
        <v>262</v>
      </c>
      <c r="B263" s="11">
        <v>20.399999999999999</v>
      </c>
      <c r="C263" s="11">
        <v>10</v>
      </c>
      <c r="D263" s="11" t="s">
        <v>6</v>
      </c>
      <c r="E263" s="12">
        <v>3</v>
      </c>
      <c r="F263">
        <f t="shared" si="8"/>
        <v>0</v>
      </c>
      <c r="H263">
        <f t="shared" si="9"/>
        <v>2</v>
      </c>
    </row>
    <row r="264" spans="1:8" x14ac:dyDescent="0.3">
      <c r="A264" s="7">
        <v>263</v>
      </c>
      <c r="B264" s="8">
        <v>22.3</v>
      </c>
      <c r="C264" s="8">
        <v>16</v>
      </c>
      <c r="D264" s="8" t="s">
        <v>6</v>
      </c>
      <c r="E264" s="9">
        <v>3</v>
      </c>
      <c r="F264">
        <f t="shared" si="8"/>
        <v>0</v>
      </c>
      <c r="H264">
        <f t="shared" si="9"/>
        <v>3</v>
      </c>
    </row>
    <row r="265" spans="1:8" x14ac:dyDescent="0.3">
      <c r="A265" s="10">
        <v>264</v>
      </c>
      <c r="B265" s="11">
        <v>24.8</v>
      </c>
      <c r="C265" s="11">
        <v>9</v>
      </c>
      <c r="D265" s="11" t="s">
        <v>6</v>
      </c>
      <c r="E265" s="12">
        <v>4</v>
      </c>
      <c r="F265">
        <f t="shared" si="8"/>
        <v>0</v>
      </c>
      <c r="H265">
        <f t="shared" si="9"/>
        <v>4</v>
      </c>
    </row>
    <row r="266" spans="1:8" x14ac:dyDescent="0.3">
      <c r="A266" s="7">
        <v>265</v>
      </c>
      <c r="B266" s="8">
        <v>27.2</v>
      </c>
      <c r="C266" s="8">
        <v>18</v>
      </c>
      <c r="D266" s="8" t="s">
        <v>6</v>
      </c>
      <c r="E266" s="9">
        <v>4</v>
      </c>
      <c r="F266">
        <f t="shared" si="8"/>
        <v>0</v>
      </c>
      <c r="H266">
        <f t="shared" si="9"/>
        <v>5</v>
      </c>
    </row>
    <row r="267" spans="1:8" x14ac:dyDescent="0.3">
      <c r="A267" s="10">
        <v>266</v>
      </c>
      <c r="B267" s="11">
        <v>28.6</v>
      </c>
      <c r="C267" s="11">
        <v>4</v>
      </c>
      <c r="D267" s="11" t="s">
        <v>6</v>
      </c>
      <c r="E267" s="12">
        <v>4</v>
      </c>
      <c r="F267">
        <f t="shared" si="8"/>
        <v>1</v>
      </c>
      <c r="H267">
        <f t="shared" si="9"/>
        <v>6</v>
      </c>
    </row>
    <row r="268" spans="1:8" x14ac:dyDescent="0.3">
      <c r="A268" s="7">
        <v>267</v>
      </c>
      <c r="B268" s="8">
        <v>28.4</v>
      </c>
      <c r="C268" s="8">
        <v>22</v>
      </c>
      <c r="D268" s="8" t="s">
        <v>6</v>
      </c>
      <c r="E268" s="9">
        <v>5</v>
      </c>
      <c r="F268">
        <f t="shared" si="8"/>
        <v>0</v>
      </c>
      <c r="H268">
        <f t="shared" si="9"/>
        <v>1</v>
      </c>
    </row>
    <row r="269" spans="1:8" x14ac:dyDescent="0.3">
      <c r="A269" s="10">
        <v>268</v>
      </c>
      <c r="B269" s="11">
        <v>26.5</v>
      </c>
      <c r="C269" s="11">
        <v>0</v>
      </c>
      <c r="D269" s="11" t="s">
        <v>5</v>
      </c>
      <c r="E269" s="12">
        <v>0</v>
      </c>
      <c r="F269">
        <f t="shared" si="8"/>
        <v>1</v>
      </c>
      <c r="H269">
        <f t="shared" si="9"/>
        <v>1</v>
      </c>
    </row>
    <row r="270" spans="1:8" x14ac:dyDescent="0.3">
      <c r="A270" s="7">
        <v>269</v>
      </c>
      <c r="B270" s="8">
        <v>23.3</v>
      </c>
      <c r="C270" s="8">
        <v>4</v>
      </c>
      <c r="D270" s="8" t="s">
        <v>6</v>
      </c>
      <c r="E270" s="9">
        <v>1</v>
      </c>
      <c r="F270">
        <f t="shared" si="8"/>
        <v>1</v>
      </c>
      <c r="H270">
        <f t="shared" si="9"/>
        <v>1</v>
      </c>
    </row>
    <row r="271" spans="1:8" x14ac:dyDescent="0.3">
      <c r="A271" s="10">
        <v>270</v>
      </c>
      <c r="B271" s="11">
        <v>19.5</v>
      </c>
      <c r="C271" s="11">
        <v>6</v>
      </c>
      <c r="D271" s="11" t="s">
        <v>6</v>
      </c>
      <c r="E271" s="12">
        <v>1</v>
      </c>
      <c r="F271">
        <f t="shared" si="8"/>
        <v>0</v>
      </c>
      <c r="H271">
        <f t="shared" si="9"/>
        <v>1</v>
      </c>
    </row>
    <row r="272" spans="1:8" x14ac:dyDescent="0.3">
      <c r="A272" s="7">
        <v>271</v>
      </c>
      <c r="B272" s="8">
        <v>16</v>
      </c>
      <c r="C272" s="8">
        <v>6</v>
      </c>
      <c r="D272" s="8" t="s">
        <v>6</v>
      </c>
      <c r="E272" s="9">
        <v>1</v>
      </c>
      <c r="F272">
        <f t="shared" si="8"/>
        <v>0</v>
      </c>
      <c r="H272">
        <f t="shared" si="9"/>
        <v>1</v>
      </c>
    </row>
    <row r="273" spans="1:8" x14ac:dyDescent="0.3">
      <c r="A273" s="10">
        <v>272</v>
      </c>
      <c r="B273" s="11">
        <v>13.7</v>
      </c>
      <c r="C273" s="11">
        <v>9</v>
      </c>
      <c r="D273" s="11" t="s">
        <v>6</v>
      </c>
      <c r="E273" s="12">
        <v>2</v>
      </c>
      <c r="F273">
        <f t="shared" si="8"/>
        <v>0</v>
      </c>
      <c r="H273">
        <f t="shared" si="9"/>
        <v>1</v>
      </c>
    </row>
    <row r="274" spans="1:8" x14ac:dyDescent="0.3">
      <c r="A274" s="7">
        <v>273</v>
      </c>
      <c r="B274" s="8">
        <v>12.9</v>
      </c>
      <c r="C274" s="8">
        <v>7</v>
      </c>
      <c r="D274" s="8" t="s">
        <v>6</v>
      </c>
      <c r="E274" s="9">
        <v>2</v>
      </c>
      <c r="F274">
        <f t="shared" si="8"/>
        <v>0</v>
      </c>
      <c r="H274">
        <f t="shared" si="9"/>
        <v>1</v>
      </c>
    </row>
    <row r="275" spans="1:8" x14ac:dyDescent="0.3">
      <c r="A275" s="10">
        <v>274</v>
      </c>
      <c r="B275" s="11">
        <v>13.5</v>
      </c>
      <c r="C275" s="11">
        <v>1</v>
      </c>
      <c r="D275" s="11" t="s">
        <v>6</v>
      </c>
      <c r="E275" s="12">
        <v>2</v>
      </c>
      <c r="F275">
        <f t="shared" si="8"/>
        <v>0</v>
      </c>
      <c r="H275">
        <f t="shared" si="9"/>
        <v>2</v>
      </c>
    </row>
    <row r="276" spans="1:8" x14ac:dyDescent="0.3">
      <c r="A276" s="7">
        <v>275</v>
      </c>
      <c r="B276" s="8">
        <v>15</v>
      </c>
      <c r="C276" s="8">
        <v>18</v>
      </c>
      <c r="D276" s="8" t="s">
        <v>6</v>
      </c>
      <c r="E276" s="9">
        <v>3</v>
      </c>
      <c r="F276">
        <f t="shared" si="8"/>
        <v>0</v>
      </c>
      <c r="H276">
        <f t="shared" si="9"/>
        <v>3</v>
      </c>
    </row>
    <row r="277" spans="1:8" x14ac:dyDescent="0.3">
      <c r="A277" s="10">
        <v>276</v>
      </c>
      <c r="B277" s="11">
        <v>16.399999999999999</v>
      </c>
      <c r="C277" s="11">
        <v>13</v>
      </c>
      <c r="D277" s="11" t="s">
        <v>6</v>
      </c>
      <c r="E277" s="12">
        <v>3</v>
      </c>
      <c r="F277">
        <f t="shared" si="8"/>
        <v>0</v>
      </c>
      <c r="H277">
        <f t="shared" si="9"/>
        <v>4</v>
      </c>
    </row>
    <row r="278" spans="1:8" x14ac:dyDescent="0.3">
      <c r="A278" s="7">
        <v>277</v>
      </c>
      <c r="B278" s="8">
        <v>17.100000000000001</v>
      </c>
      <c r="C278" s="8">
        <v>2</v>
      </c>
      <c r="D278" s="8" t="s">
        <v>6</v>
      </c>
      <c r="E278" s="9">
        <v>3</v>
      </c>
      <c r="F278">
        <f t="shared" si="8"/>
        <v>0</v>
      </c>
      <c r="H278">
        <f t="shared" si="9"/>
        <v>5</v>
      </c>
    </row>
    <row r="279" spans="1:8" x14ac:dyDescent="0.3">
      <c r="A279" s="10">
        <v>278</v>
      </c>
      <c r="B279" s="11">
        <v>16.3</v>
      </c>
      <c r="C279" s="11">
        <v>10</v>
      </c>
      <c r="D279" s="11" t="s">
        <v>6</v>
      </c>
      <c r="E279" s="12">
        <v>4</v>
      </c>
      <c r="F279">
        <f t="shared" si="8"/>
        <v>0</v>
      </c>
      <c r="H279">
        <f t="shared" si="9"/>
        <v>1</v>
      </c>
    </row>
    <row r="280" spans="1:8" x14ac:dyDescent="0.3">
      <c r="A280" s="7">
        <v>279</v>
      </c>
      <c r="B280" s="8">
        <v>14</v>
      </c>
      <c r="C280" s="8">
        <v>6</v>
      </c>
      <c r="D280" s="8" t="s">
        <v>6</v>
      </c>
      <c r="E280" s="9">
        <v>4</v>
      </c>
      <c r="F280">
        <f t="shared" si="8"/>
        <v>0</v>
      </c>
      <c r="H280">
        <f t="shared" si="9"/>
        <v>1</v>
      </c>
    </row>
    <row r="281" spans="1:8" x14ac:dyDescent="0.3">
      <c r="A281" s="10">
        <v>280</v>
      </c>
      <c r="B281" s="11">
        <v>10.5</v>
      </c>
      <c r="C281" s="11">
        <v>20</v>
      </c>
      <c r="D281" s="11" t="s">
        <v>6</v>
      </c>
      <c r="E281" s="12">
        <v>4</v>
      </c>
      <c r="F281">
        <f t="shared" si="8"/>
        <v>0</v>
      </c>
      <c r="H281">
        <f t="shared" si="9"/>
        <v>1</v>
      </c>
    </row>
    <row r="282" spans="1:8" x14ac:dyDescent="0.3">
      <c r="A282" s="7">
        <v>281</v>
      </c>
      <c r="B282" s="8">
        <v>6.7</v>
      </c>
      <c r="C282" s="8">
        <v>17</v>
      </c>
      <c r="D282" s="8" t="s">
        <v>6</v>
      </c>
      <c r="E282" s="9">
        <v>5</v>
      </c>
      <c r="F282">
        <f t="shared" si="8"/>
        <v>0</v>
      </c>
      <c r="H282">
        <f t="shared" si="9"/>
        <v>1</v>
      </c>
    </row>
    <row r="283" spans="1:8" x14ac:dyDescent="0.3">
      <c r="A283" s="10">
        <v>282</v>
      </c>
      <c r="B283" s="11">
        <v>3.5</v>
      </c>
      <c r="C283" s="11">
        <v>13</v>
      </c>
      <c r="D283" s="11" t="s">
        <v>6</v>
      </c>
      <c r="E283" s="12">
        <v>5</v>
      </c>
      <c r="F283">
        <f t="shared" si="8"/>
        <v>0</v>
      </c>
      <c r="H283">
        <f t="shared" si="9"/>
        <v>1</v>
      </c>
    </row>
    <row r="284" spans="1:8" x14ac:dyDescent="0.3">
      <c r="A284" s="7">
        <v>283</v>
      </c>
      <c r="B284" s="8">
        <v>1.6</v>
      </c>
      <c r="C284" s="8">
        <v>18</v>
      </c>
      <c r="D284" s="8" t="s">
        <v>6</v>
      </c>
      <c r="E284" s="9">
        <v>5</v>
      </c>
      <c r="F284">
        <f t="shared" si="8"/>
        <v>0</v>
      </c>
      <c r="H284">
        <f t="shared" si="9"/>
        <v>1</v>
      </c>
    </row>
    <row r="285" spans="1:8" x14ac:dyDescent="0.3">
      <c r="A285" s="10">
        <v>284</v>
      </c>
      <c r="B285" s="11">
        <v>1.4</v>
      </c>
      <c r="C285" s="11">
        <v>20</v>
      </c>
      <c r="D285" s="11" t="s">
        <v>6</v>
      </c>
      <c r="E285" s="12">
        <v>5</v>
      </c>
      <c r="F285">
        <f t="shared" si="8"/>
        <v>0</v>
      </c>
      <c r="H285">
        <f t="shared" si="9"/>
        <v>1</v>
      </c>
    </row>
    <row r="286" spans="1:8" x14ac:dyDescent="0.3">
      <c r="A286" s="7">
        <v>285</v>
      </c>
      <c r="B286" s="8">
        <v>2.8</v>
      </c>
      <c r="C286" s="8">
        <v>0</v>
      </c>
      <c r="D286" s="8" t="s">
        <v>5</v>
      </c>
      <c r="E286" s="9">
        <v>0</v>
      </c>
      <c r="F286">
        <f t="shared" si="8"/>
        <v>0</v>
      </c>
      <c r="H286">
        <f t="shared" si="9"/>
        <v>2</v>
      </c>
    </row>
    <row r="287" spans="1:8" x14ac:dyDescent="0.3">
      <c r="A287" s="10">
        <v>286</v>
      </c>
      <c r="B287" s="11">
        <v>5.2</v>
      </c>
      <c r="C287" s="11">
        <v>6</v>
      </c>
      <c r="D287" s="11" t="s">
        <v>7</v>
      </c>
      <c r="E287" s="12">
        <v>1</v>
      </c>
      <c r="F287">
        <f t="shared" si="8"/>
        <v>0</v>
      </c>
      <c r="H287">
        <f t="shared" si="9"/>
        <v>3</v>
      </c>
    </row>
    <row r="288" spans="1:8" x14ac:dyDescent="0.3">
      <c r="A288" s="7">
        <v>287</v>
      </c>
      <c r="B288" s="8">
        <v>7.7</v>
      </c>
      <c r="C288" s="8">
        <v>5</v>
      </c>
      <c r="D288" s="8" t="s">
        <v>7</v>
      </c>
      <c r="E288" s="9">
        <v>1</v>
      </c>
      <c r="F288">
        <f t="shared" si="8"/>
        <v>0</v>
      </c>
      <c r="H288">
        <f t="shared" si="9"/>
        <v>4</v>
      </c>
    </row>
    <row r="289" spans="1:8" x14ac:dyDescent="0.3">
      <c r="A289" s="10">
        <v>288</v>
      </c>
      <c r="B289" s="11">
        <v>9.6</v>
      </c>
      <c r="C289" s="11">
        <v>1</v>
      </c>
      <c r="D289" s="11" t="s">
        <v>7</v>
      </c>
      <c r="E289" s="12">
        <v>1</v>
      </c>
      <c r="F289">
        <f t="shared" si="8"/>
        <v>0</v>
      </c>
      <c r="H289">
        <f t="shared" si="9"/>
        <v>5</v>
      </c>
    </row>
    <row r="290" spans="1:8" x14ac:dyDescent="0.3">
      <c r="A290" s="7">
        <v>289</v>
      </c>
      <c r="B290" s="8">
        <v>10.1</v>
      </c>
      <c r="C290" s="8">
        <v>8</v>
      </c>
      <c r="D290" s="8" t="s">
        <v>7</v>
      </c>
      <c r="E290" s="9">
        <v>2</v>
      </c>
      <c r="F290">
        <f t="shared" si="8"/>
        <v>0</v>
      </c>
      <c r="H290">
        <f t="shared" si="9"/>
        <v>6</v>
      </c>
    </row>
    <row r="291" spans="1:8" x14ac:dyDescent="0.3">
      <c r="A291" s="10">
        <v>290</v>
      </c>
      <c r="B291" s="11">
        <v>9.3000000000000007</v>
      </c>
      <c r="C291" s="11">
        <v>3</v>
      </c>
      <c r="D291" s="11" t="s">
        <v>7</v>
      </c>
      <c r="E291" s="12">
        <v>2</v>
      </c>
      <c r="F291">
        <f t="shared" si="8"/>
        <v>0</v>
      </c>
      <c r="H291">
        <f t="shared" si="9"/>
        <v>1</v>
      </c>
    </row>
    <row r="292" spans="1:8" x14ac:dyDescent="0.3">
      <c r="A292" s="7">
        <v>291</v>
      </c>
      <c r="B292" s="8">
        <v>7.4</v>
      </c>
      <c r="C292" s="8">
        <v>5</v>
      </c>
      <c r="D292" s="8" t="s">
        <v>7</v>
      </c>
      <c r="E292" s="9">
        <v>2</v>
      </c>
      <c r="F292">
        <f t="shared" si="8"/>
        <v>0</v>
      </c>
      <c r="H292">
        <f t="shared" si="9"/>
        <v>1</v>
      </c>
    </row>
    <row r="293" spans="1:8" x14ac:dyDescent="0.3">
      <c r="A293" s="10">
        <v>292</v>
      </c>
      <c r="B293" s="11">
        <v>5.0999999999999996</v>
      </c>
      <c r="C293" s="11">
        <v>17</v>
      </c>
      <c r="D293" s="11" t="s">
        <v>7</v>
      </c>
      <c r="E293" s="12">
        <v>3</v>
      </c>
      <c r="F293">
        <f t="shared" si="8"/>
        <v>0</v>
      </c>
      <c r="H293">
        <f t="shared" si="9"/>
        <v>1</v>
      </c>
    </row>
    <row r="294" spans="1:8" x14ac:dyDescent="0.3">
      <c r="A294" s="7">
        <v>293</v>
      </c>
      <c r="B294" s="8">
        <v>3.5</v>
      </c>
      <c r="C294" s="8">
        <v>9</v>
      </c>
      <c r="D294" s="8" t="s">
        <v>7</v>
      </c>
      <c r="E294" s="9">
        <v>3</v>
      </c>
      <c r="F294">
        <f t="shared" si="8"/>
        <v>0</v>
      </c>
      <c r="H294">
        <f t="shared" si="9"/>
        <v>1</v>
      </c>
    </row>
    <row r="295" spans="1:8" x14ac:dyDescent="0.3">
      <c r="A295" s="10">
        <v>294</v>
      </c>
      <c r="B295" s="11">
        <v>3.2</v>
      </c>
      <c r="C295" s="11">
        <v>4</v>
      </c>
      <c r="D295" s="11" t="s">
        <v>7</v>
      </c>
      <c r="E295" s="12">
        <v>3</v>
      </c>
      <c r="F295">
        <f t="shared" si="8"/>
        <v>0</v>
      </c>
      <c r="H295">
        <f t="shared" si="9"/>
        <v>1</v>
      </c>
    </row>
    <row r="296" spans="1:8" x14ac:dyDescent="0.3">
      <c r="A296" s="7">
        <v>295</v>
      </c>
      <c r="B296" s="8">
        <v>4.5999999999999996</v>
      </c>
      <c r="C296" s="8">
        <v>24</v>
      </c>
      <c r="D296" s="8" t="s">
        <v>7</v>
      </c>
      <c r="E296" s="9">
        <v>4</v>
      </c>
      <c r="F296">
        <f t="shared" si="8"/>
        <v>0</v>
      </c>
      <c r="H296">
        <f t="shared" si="9"/>
        <v>2</v>
      </c>
    </row>
    <row r="297" spans="1:8" x14ac:dyDescent="0.3">
      <c r="A297" s="10">
        <v>296</v>
      </c>
      <c r="B297" s="11">
        <v>7.5</v>
      </c>
      <c r="C297" s="11">
        <v>21</v>
      </c>
      <c r="D297" s="11" t="s">
        <v>7</v>
      </c>
      <c r="E297" s="12">
        <v>4</v>
      </c>
      <c r="F297">
        <f t="shared" si="8"/>
        <v>0</v>
      </c>
      <c r="H297">
        <f t="shared" si="9"/>
        <v>3</v>
      </c>
    </row>
    <row r="298" spans="1:8" x14ac:dyDescent="0.3">
      <c r="A298" s="7">
        <v>297</v>
      </c>
      <c r="B298" s="8">
        <v>11.3</v>
      </c>
      <c r="C298" s="8">
        <v>8</v>
      </c>
      <c r="D298" s="8" t="s">
        <v>7</v>
      </c>
      <c r="E298" s="9">
        <v>5</v>
      </c>
      <c r="F298">
        <f t="shared" si="8"/>
        <v>0</v>
      </c>
      <c r="H298">
        <f t="shared" si="9"/>
        <v>4</v>
      </c>
    </row>
    <row r="299" spans="1:8" x14ac:dyDescent="0.3">
      <c r="A299" s="10">
        <v>298</v>
      </c>
      <c r="B299" s="11">
        <v>15.2</v>
      </c>
      <c r="C299" s="11">
        <v>23</v>
      </c>
      <c r="D299" s="11" t="s">
        <v>7</v>
      </c>
      <c r="E299" s="12">
        <v>5</v>
      </c>
      <c r="F299">
        <f t="shared" si="8"/>
        <v>0</v>
      </c>
      <c r="H299">
        <f t="shared" si="9"/>
        <v>5</v>
      </c>
    </row>
    <row r="300" spans="1:8" x14ac:dyDescent="0.3">
      <c r="A300" s="7">
        <v>299</v>
      </c>
      <c r="B300" s="8">
        <v>18.3</v>
      </c>
      <c r="C300" s="8">
        <v>0</v>
      </c>
      <c r="D300" s="8" t="s">
        <v>5</v>
      </c>
      <c r="E300" s="9">
        <v>0</v>
      </c>
      <c r="F300">
        <f t="shared" si="8"/>
        <v>0</v>
      </c>
      <c r="H300">
        <f t="shared" si="9"/>
        <v>6</v>
      </c>
    </row>
    <row r="301" spans="1:8" x14ac:dyDescent="0.3">
      <c r="A301" s="10">
        <v>300</v>
      </c>
      <c r="B301" s="11">
        <v>19.899999999999999</v>
      </c>
      <c r="C301" s="11">
        <v>5</v>
      </c>
      <c r="D301" s="11" t="s">
        <v>6</v>
      </c>
      <c r="E301" s="12">
        <v>1</v>
      </c>
      <c r="F301">
        <f t="shared" si="8"/>
        <v>0</v>
      </c>
      <c r="H301">
        <f t="shared" si="9"/>
        <v>7</v>
      </c>
    </row>
    <row r="302" spans="1:8" x14ac:dyDescent="0.3">
      <c r="A302" s="7">
        <v>301</v>
      </c>
      <c r="B302" s="8">
        <v>20</v>
      </c>
      <c r="C302" s="8">
        <v>4</v>
      </c>
      <c r="D302" s="8" t="s">
        <v>5</v>
      </c>
      <c r="E302" s="9">
        <v>0</v>
      </c>
      <c r="F302">
        <f t="shared" si="8"/>
        <v>1</v>
      </c>
      <c r="H302">
        <f t="shared" si="9"/>
        <v>8</v>
      </c>
    </row>
    <row r="303" spans="1:8" x14ac:dyDescent="0.3">
      <c r="A303" s="10">
        <v>302</v>
      </c>
      <c r="B303" s="11">
        <v>18.899999999999999</v>
      </c>
      <c r="C303" s="11">
        <v>5</v>
      </c>
      <c r="D303" s="11" t="s">
        <v>5</v>
      </c>
      <c r="E303" s="12">
        <v>0</v>
      </c>
      <c r="F303">
        <f t="shared" si="8"/>
        <v>0</v>
      </c>
      <c r="H303">
        <f t="shared" si="9"/>
        <v>1</v>
      </c>
    </row>
    <row r="304" spans="1:8" x14ac:dyDescent="0.3">
      <c r="A304" s="7">
        <v>303</v>
      </c>
      <c r="B304" s="8">
        <v>17.3</v>
      </c>
      <c r="C304" s="8">
        <v>2</v>
      </c>
      <c r="D304" s="8" t="s">
        <v>5</v>
      </c>
      <c r="E304" s="9">
        <v>0</v>
      </c>
      <c r="F304">
        <f t="shared" si="8"/>
        <v>0</v>
      </c>
      <c r="H304">
        <f t="shared" si="9"/>
        <v>1</v>
      </c>
    </row>
    <row r="305" spans="1:8" x14ac:dyDescent="0.3">
      <c r="A305" s="10">
        <v>304</v>
      </c>
      <c r="B305" s="11">
        <v>16</v>
      </c>
      <c r="C305" s="11">
        <v>7</v>
      </c>
      <c r="D305" s="11" t="s">
        <v>5</v>
      </c>
      <c r="E305" s="12">
        <v>0</v>
      </c>
      <c r="F305">
        <f t="shared" si="8"/>
        <v>0</v>
      </c>
      <c r="H305">
        <f t="shared" si="9"/>
        <v>1</v>
      </c>
    </row>
    <row r="306" spans="1:8" x14ac:dyDescent="0.3">
      <c r="A306" s="7">
        <v>305</v>
      </c>
      <c r="B306" s="8">
        <v>15.9</v>
      </c>
      <c r="C306" s="8">
        <v>4</v>
      </c>
      <c r="D306" s="8" t="s">
        <v>5</v>
      </c>
      <c r="E306" s="9">
        <v>0</v>
      </c>
      <c r="F306">
        <f t="shared" si="8"/>
        <v>0</v>
      </c>
      <c r="H306">
        <f t="shared" si="9"/>
        <v>1</v>
      </c>
    </row>
    <row r="307" spans="1:8" x14ac:dyDescent="0.3">
      <c r="A307" s="10">
        <v>306</v>
      </c>
      <c r="B307" s="11">
        <v>17.3</v>
      </c>
      <c r="C307" s="11">
        <v>17</v>
      </c>
      <c r="D307" s="11" t="s">
        <v>5</v>
      </c>
      <c r="E307" s="12">
        <v>0</v>
      </c>
      <c r="F307">
        <f t="shared" si="8"/>
        <v>0</v>
      </c>
      <c r="H307">
        <f t="shared" si="9"/>
        <v>2</v>
      </c>
    </row>
    <row r="308" spans="1:8" x14ac:dyDescent="0.3">
      <c r="A308" s="7">
        <v>307</v>
      </c>
      <c r="B308" s="8">
        <v>20</v>
      </c>
      <c r="C308" s="8">
        <v>14</v>
      </c>
      <c r="D308" s="8" t="s">
        <v>5</v>
      </c>
      <c r="E308" s="9">
        <v>0</v>
      </c>
      <c r="F308">
        <f t="shared" si="8"/>
        <v>0</v>
      </c>
      <c r="H308">
        <f t="shared" si="9"/>
        <v>3</v>
      </c>
    </row>
    <row r="309" spans="1:8" x14ac:dyDescent="0.3">
      <c r="A309" s="10">
        <v>308</v>
      </c>
      <c r="B309" s="11">
        <v>23.4</v>
      </c>
      <c r="C309" s="11">
        <v>9</v>
      </c>
      <c r="D309" s="11" t="s">
        <v>5</v>
      </c>
      <c r="E309" s="12">
        <v>0</v>
      </c>
      <c r="F309">
        <f t="shared" si="8"/>
        <v>0</v>
      </c>
      <c r="H309">
        <f t="shared" si="9"/>
        <v>4</v>
      </c>
    </row>
    <row r="310" spans="1:8" x14ac:dyDescent="0.3">
      <c r="A310" s="7">
        <v>309</v>
      </c>
      <c r="B310" s="8">
        <v>26.8</v>
      </c>
      <c r="C310" s="8">
        <v>6</v>
      </c>
      <c r="D310" s="8" t="s">
        <v>5</v>
      </c>
      <c r="E310" s="9">
        <v>0</v>
      </c>
      <c r="F310">
        <f t="shared" si="8"/>
        <v>0</v>
      </c>
      <c r="H310">
        <f t="shared" si="9"/>
        <v>5</v>
      </c>
    </row>
    <row r="311" spans="1:8" x14ac:dyDescent="0.3">
      <c r="A311" s="10">
        <v>310</v>
      </c>
      <c r="B311" s="11">
        <v>29.1</v>
      </c>
      <c r="C311" s="11">
        <v>16</v>
      </c>
      <c r="D311" s="11" t="s">
        <v>5</v>
      </c>
      <c r="E311" s="12">
        <v>0</v>
      </c>
      <c r="F311">
        <f t="shared" si="8"/>
        <v>0</v>
      </c>
      <c r="H311">
        <f t="shared" si="9"/>
        <v>6</v>
      </c>
    </row>
    <row r="312" spans="1:8" x14ac:dyDescent="0.3">
      <c r="A312" s="7">
        <v>311</v>
      </c>
      <c r="B312" s="8">
        <v>29.8</v>
      </c>
      <c r="C312" s="8">
        <v>2</v>
      </c>
      <c r="D312" s="8" t="s">
        <v>5</v>
      </c>
      <c r="E312" s="9">
        <v>0</v>
      </c>
      <c r="F312">
        <f t="shared" si="8"/>
        <v>1</v>
      </c>
      <c r="H312">
        <f t="shared" si="9"/>
        <v>7</v>
      </c>
    </row>
    <row r="313" spans="1:8" x14ac:dyDescent="0.3">
      <c r="A313" s="10">
        <v>312</v>
      </c>
      <c r="B313" s="11">
        <v>28.8</v>
      </c>
      <c r="C313" s="11">
        <v>25</v>
      </c>
      <c r="D313" s="11" t="s">
        <v>5</v>
      </c>
      <c r="E313" s="12">
        <v>0</v>
      </c>
      <c r="F313">
        <f t="shared" si="8"/>
        <v>0</v>
      </c>
      <c r="H313">
        <f t="shared" si="9"/>
        <v>1</v>
      </c>
    </row>
    <row r="314" spans="1:8" x14ac:dyDescent="0.3">
      <c r="A314" s="7">
        <v>313</v>
      </c>
      <c r="B314" s="8">
        <v>26.4</v>
      </c>
      <c r="C314" s="8">
        <v>0</v>
      </c>
      <c r="D314" s="8" t="s">
        <v>5</v>
      </c>
      <c r="E314" s="9">
        <v>0</v>
      </c>
      <c r="F314">
        <f t="shared" si="8"/>
        <v>1</v>
      </c>
      <c r="H314">
        <f t="shared" si="9"/>
        <v>1</v>
      </c>
    </row>
    <row r="315" spans="1:8" x14ac:dyDescent="0.3">
      <c r="A315" s="10">
        <v>314</v>
      </c>
      <c r="B315" s="11">
        <v>23.4</v>
      </c>
      <c r="C315" s="11">
        <v>3</v>
      </c>
      <c r="D315" s="11" t="s">
        <v>5</v>
      </c>
      <c r="E315" s="12">
        <v>0</v>
      </c>
      <c r="F315">
        <f t="shared" si="8"/>
        <v>1</v>
      </c>
      <c r="H315">
        <f t="shared" si="9"/>
        <v>1</v>
      </c>
    </row>
    <row r="316" spans="1:8" x14ac:dyDescent="0.3">
      <c r="A316" s="7">
        <v>315</v>
      </c>
      <c r="B316" s="8">
        <v>20.7</v>
      </c>
      <c r="C316" s="8">
        <v>4</v>
      </c>
      <c r="D316" s="8" t="s">
        <v>5</v>
      </c>
      <c r="E316" s="9">
        <v>0</v>
      </c>
      <c r="F316">
        <f t="shared" si="8"/>
        <v>1</v>
      </c>
      <c r="H316">
        <f t="shared" si="9"/>
        <v>1</v>
      </c>
    </row>
    <row r="317" spans="1:8" x14ac:dyDescent="0.3">
      <c r="A317" s="10">
        <v>316</v>
      </c>
      <c r="B317" s="11">
        <v>19.100000000000001</v>
      </c>
      <c r="C317" s="11">
        <v>6</v>
      </c>
      <c r="D317" s="11" t="s">
        <v>5</v>
      </c>
      <c r="E317" s="12">
        <v>0</v>
      </c>
      <c r="F317">
        <f t="shared" si="8"/>
        <v>0</v>
      </c>
      <c r="H317">
        <f t="shared" si="9"/>
        <v>1</v>
      </c>
    </row>
    <row r="318" spans="1:8" x14ac:dyDescent="0.3">
      <c r="A318" s="7">
        <v>317</v>
      </c>
      <c r="B318" s="8">
        <v>18.899999999999999</v>
      </c>
      <c r="C318" s="8">
        <v>6</v>
      </c>
      <c r="D318" s="8" t="s">
        <v>5</v>
      </c>
      <c r="E318" s="9">
        <v>0</v>
      </c>
      <c r="F318">
        <f t="shared" si="8"/>
        <v>0</v>
      </c>
      <c r="H318">
        <f t="shared" si="9"/>
        <v>1</v>
      </c>
    </row>
    <row r="319" spans="1:8" x14ac:dyDescent="0.3">
      <c r="A319" s="10">
        <v>318</v>
      </c>
      <c r="B319" s="11">
        <v>20</v>
      </c>
      <c r="C319" s="11">
        <v>5</v>
      </c>
      <c r="D319" s="11" t="s">
        <v>5</v>
      </c>
      <c r="E319" s="12">
        <v>0</v>
      </c>
      <c r="F319">
        <f t="shared" si="8"/>
        <v>1</v>
      </c>
      <c r="H319">
        <f t="shared" si="9"/>
        <v>2</v>
      </c>
    </row>
    <row r="320" spans="1:8" x14ac:dyDescent="0.3">
      <c r="A320" s="7">
        <v>319</v>
      </c>
      <c r="B320" s="8">
        <v>21.8</v>
      </c>
      <c r="C320" s="8">
        <v>4</v>
      </c>
      <c r="D320" s="8" t="s">
        <v>5</v>
      </c>
      <c r="E320" s="9">
        <v>0</v>
      </c>
      <c r="F320">
        <f t="shared" si="8"/>
        <v>1</v>
      </c>
      <c r="H320">
        <f t="shared" si="9"/>
        <v>3</v>
      </c>
    </row>
    <row r="321" spans="1:8" x14ac:dyDescent="0.3">
      <c r="A321" s="10">
        <v>320</v>
      </c>
      <c r="B321" s="11">
        <v>23.6</v>
      </c>
      <c r="C321" s="11">
        <v>7</v>
      </c>
      <c r="D321" s="11" t="s">
        <v>5</v>
      </c>
      <c r="E321" s="12">
        <v>0</v>
      </c>
      <c r="F321">
        <f t="shared" si="8"/>
        <v>0</v>
      </c>
      <c r="H321">
        <f t="shared" si="9"/>
        <v>4</v>
      </c>
    </row>
    <row r="322" spans="1:8" x14ac:dyDescent="0.3">
      <c r="A322" s="7">
        <v>321</v>
      </c>
      <c r="B322" s="8">
        <v>24.4</v>
      </c>
      <c r="C322" s="8">
        <v>12</v>
      </c>
      <c r="D322" s="8" t="s">
        <v>5</v>
      </c>
      <c r="E322" s="9">
        <v>0</v>
      </c>
      <c r="F322">
        <f t="shared" si="8"/>
        <v>0</v>
      </c>
      <c r="H322">
        <f t="shared" si="9"/>
        <v>5</v>
      </c>
    </row>
    <row r="323" spans="1:8" x14ac:dyDescent="0.3">
      <c r="A323" s="10">
        <v>322</v>
      </c>
      <c r="B323" s="11">
        <v>23.6</v>
      </c>
      <c r="C323" s="11">
        <v>5</v>
      </c>
      <c r="D323" s="11" t="s">
        <v>5</v>
      </c>
      <c r="E323" s="12">
        <v>0</v>
      </c>
      <c r="F323">
        <f t="shared" ref="F323:F386" si="10">IF(AND(B323&gt;=20,C323&lt;=5),1,0)</f>
        <v>1</v>
      </c>
      <c r="H323">
        <f t="shared" ref="H323:H386" si="11">IF(B323&gt;B322,H322+1,1)</f>
        <v>1</v>
      </c>
    </row>
    <row r="324" spans="1:8" x14ac:dyDescent="0.3">
      <c r="A324" s="7">
        <v>323</v>
      </c>
      <c r="B324" s="8">
        <v>21.3</v>
      </c>
      <c r="C324" s="8">
        <v>3</v>
      </c>
      <c r="D324" s="8" t="s">
        <v>5</v>
      </c>
      <c r="E324" s="9">
        <v>0</v>
      </c>
      <c r="F324">
        <f t="shared" si="10"/>
        <v>1</v>
      </c>
      <c r="H324">
        <f t="shared" si="11"/>
        <v>1</v>
      </c>
    </row>
    <row r="325" spans="1:8" x14ac:dyDescent="0.3">
      <c r="A325" s="10">
        <v>324</v>
      </c>
      <c r="B325" s="11">
        <v>17.7</v>
      </c>
      <c r="C325" s="11">
        <v>21</v>
      </c>
      <c r="D325" s="11" t="s">
        <v>5</v>
      </c>
      <c r="E325" s="12">
        <v>0</v>
      </c>
      <c r="F325">
        <f t="shared" si="10"/>
        <v>0</v>
      </c>
      <c r="H325">
        <f t="shared" si="11"/>
        <v>1</v>
      </c>
    </row>
    <row r="326" spans="1:8" x14ac:dyDescent="0.3">
      <c r="A326" s="7">
        <v>325</v>
      </c>
      <c r="B326" s="8">
        <v>13.6</v>
      </c>
      <c r="C326" s="8">
        <v>18</v>
      </c>
      <c r="D326" s="8" t="s">
        <v>5</v>
      </c>
      <c r="E326" s="9">
        <v>0</v>
      </c>
      <c r="F326">
        <f t="shared" si="10"/>
        <v>0</v>
      </c>
      <c r="H326">
        <f t="shared" si="11"/>
        <v>1</v>
      </c>
    </row>
    <row r="327" spans="1:8" x14ac:dyDescent="0.3">
      <c r="A327" s="10">
        <v>326</v>
      </c>
      <c r="B327" s="11">
        <v>10</v>
      </c>
      <c r="C327" s="11">
        <v>13</v>
      </c>
      <c r="D327" s="11" t="s">
        <v>5</v>
      </c>
      <c r="E327" s="12">
        <v>0</v>
      </c>
      <c r="F327">
        <f t="shared" si="10"/>
        <v>0</v>
      </c>
      <c r="H327">
        <f t="shared" si="11"/>
        <v>1</v>
      </c>
    </row>
    <row r="328" spans="1:8" x14ac:dyDescent="0.3">
      <c r="A328" s="7">
        <v>327</v>
      </c>
      <c r="B328" s="8">
        <v>7.6</v>
      </c>
      <c r="C328" s="8">
        <v>28</v>
      </c>
      <c r="D328" s="8" t="s">
        <v>5</v>
      </c>
      <c r="E328" s="9">
        <v>0</v>
      </c>
      <c r="F328">
        <f t="shared" si="10"/>
        <v>0</v>
      </c>
      <c r="H328">
        <f t="shared" si="11"/>
        <v>1</v>
      </c>
    </row>
    <row r="329" spans="1:8" x14ac:dyDescent="0.3">
      <c r="A329" s="10">
        <v>328</v>
      </c>
      <c r="B329" s="11">
        <v>6.8</v>
      </c>
      <c r="C329" s="11">
        <v>0</v>
      </c>
      <c r="D329" s="11" t="s">
        <v>5</v>
      </c>
      <c r="E329" s="12">
        <v>0</v>
      </c>
      <c r="F329">
        <f t="shared" si="10"/>
        <v>0</v>
      </c>
      <c r="H329">
        <f t="shared" si="11"/>
        <v>1</v>
      </c>
    </row>
    <row r="330" spans="1:8" x14ac:dyDescent="0.3">
      <c r="A330" s="7">
        <v>329</v>
      </c>
      <c r="B330" s="8">
        <v>7.5</v>
      </c>
      <c r="C330" s="8">
        <v>2</v>
      </c>
      <c r="D330" s="8" t="s">
        <v>5</v>
      </c>
      <c r="E330" s="9">
        <v>0</v>
      </c>
      <c r="F330">
        <f t="shared" si="10"/>
        <v>0</v>
      </c>
      <c r="H330">
        <f t="shared" si="11"/>
        <v>2</v>
      </c>
    </row>
    <row r="331" spans="1:8" x14ac:dyDescent="0.3">
      <c r="A331" s="10">
        <v>330</v>
      </c>
      <c r="B331" s="11">
        <v>9.1</v>
      </c>
      <c r="C331" s="11">
        <v>2</v>
      </c>
      <c r="D331" s="11" t="s">
        <v>5</v>
      </c>
      <c r="E331" s="12">
        <v>0</v>
      </c>
      <c r="F331">
        <f t="shared" si="10"/>
        <v>0</v>
      </c>
      <c r="H331">
        <f t="shared" si="11"/>
        <v>3</v>
      </c>
    </row>
    <row r="332" spans="1:8" x14ac:dyDescent="0.3">
      <c r="A332" s="7">
        <v>331</v>
      </c>
      <c r="B332" s="8">
        <v>10.9</v>
      </c>
      <c r="C332" s="8">
        <v>6</v>
      </c>
      <c r="D332" s="8" t="s">
        <v>5</v>
      </c>
      <c r="E332" s="9">
        <v>0</v>
      </c>
      <c r="F332">
        <f t="shared" si="10"/>
        <v>0</v>
      </c>
      <c r="H332">
        <f t="shared" si="11"/>
        <v>4</v>
      </c>
    </row>
    <row r="333" spans="1:8" x14ac:dyDescent="0.3">
      <c r="A333" s="10">
        <v>332</v>
      </c>
      <c r="B333" s="11">
        <v>11.8</v>
      </c>
      <c r="C333" s="11">
        <v>11</v>
      </c>
      <c r="D333" s="11" t="s">
        <v>5</v>
      </c>
      <c r="E333" s="12">
        <v>0</v>
      </c>
      <c r="F333">
        <f t="shared" si="10"/>
        <v>0</v>
      </c>
      <c r="H333">
        <f t="shared" si="11"/>
        <v>5</v>
      </c>
    </row>
    <row r="334" spans="1:8" x14ac:dyDescent="0.3">
      <c r="A334" s="7">
        <v>333</v>
      </c>
      <c r="B334" s="8">
        <v>11.5</v>
      </c>
      <c r="C334" s="8">
        <v>9</v>
      </c>
      <c r="D334" s="8" t="s">
        <v>5</v>
      </c>
      <c r="E334" s="9">
        <v>0</v>
      </c>
      <c r="F334">
        <f t="shared" si="10"/>
        <v>0</v>
      </c>
      <c r="H334">
        <f t="shared" si="11"/>
        <v>1</v>
      </c>
    </row>
    <row r="335" spans="1:8" x14ac:dyDescent="0.3">
      <c r="A335" s="10">
        <v>334</v>
      </c>
      <c r="B335" s="11">
        <v>9.6999999999999993</v>
      </c>
      <c r="C335" s="11">
        <v>7</v>
      </c>
      <c r="D335" s="11" t="s">
        <v>5</v>
      </c>
      <c r="E335" s="12">
        <v>0</v>
      </c>
      <c r="F335">
        <f t="shared" si="10"/>
        <v>0</v>
      </c>
      <c r="H335">
        <f t="shared" si="11"/>
        <v>1</v>
      </c>
    </row>
    <row r="336" spans="1:8" x14ac:dyDescent="0.3">
      <c r="A336" s="7">
        <v>335</v>
      </c>
      <c r="B336" s="8">
        <v>6.9</v>
      </c>
      <c r="C336" s="8">
        <v>17</v>
      </c>
      <c r="D336" s="8" t="s">
        <v>5</v>
      </c>
      <c r="E336" s="9">
        <v>0</v>
      </c>
      <c r="F336">
        <f t="shared" si="10"/>
        <v>0</v>
      </c>
      <c r="H336">
        <f t="shared" si="11"/>
        <v>1</v>
      </c>
    </row>
    <row r="337" spans="1:8" x14ac:dyDescent="0.3">
      <c r="A337" s="10">
        <v>336</v>
      </c>
      <c r="B337" s="11">
        <v>3.8</v>
      </c>
      <c r="C337" s="11">
        <v>1</v>
      </c>
      <c r="D337" s="11" t="s">
        <v>5</v>
      </c>
      <c r="E337" s="12">
        <v>0</v>
      </c>
      <c r="F337">
        <f t="shared" si="10"/>
        <v>0</v>
      </c>
      <c r="H337">
        <f t="shared" si="11"/>
        <v>1</v>
      </c>
    </row>
    <row r="338" spans="1:8" x14ac:dyDescent="0.3">
      <c r="A338" s="7">
        <v>337</v>
      </c>
      <c r="B338" s="8">
        <v>1.2</v>
      </c>
      <c r="C338" s="8">
        <v>2</v>
      </c>
      <c r="D338" s="8" t="s">
        <v>5</v>
      </c>
      <c r="E338" s="9">
        <v>0</v>
      </c>
      <c r="F338">
        <f t="shared" si="10"/>
        <v>0</v>
      </c>
      <c r="H338">
        <f t="shared" si="11"/>
        <v>1</v>
      </c>
    </row>
    <row r="339" spans="1:8" x14ac:dyDescent="0.3">
      <c r="A339" s="10">
        <v>338</v>
      </c>
      <c r="B339" s="11">
        <v>0.1</v>
      </c>
      <c r="C339" s="11">
        <v>15</v>
      </c>
      <c r="D339" s="11" t="s">
        <v>5</v>
      </c>
      <c r="E339" s="12">
        <v>0</v>
      </c>
      <c r="F339">
        <f t="shared" si="10"/>
        <v>0</v>
      </c>
      <c r="H339">
        <f t="shared" si="11"/>
        <v>1</v>
      </c>
    </row>
    <row r="340" spans="1:8" x14ac:dyDescent="0.3">
      <c r="A340" s="7">
        <v>339</v>
      </c>
      <c r="B340" s="8">
        <v>0.6</v>
      </c>
      <c r="C340" s="8">
        <v>21</v>
      </c>
      <c r="D340" s="8" t="s">
        <v>5</v>
      </c>
      <c r="E340" s="9">
        <v>0</v>
      </c>
      <c r="F340">
        <f t="shared" si="10"/>
        <v>0</v>
      </c>
      <c r="H340">
        <f t="shared" si="11"/>
        <v>2</v>
      </c>
    </row>
    <row r="341" spans="1:8" x14ac:dyDescent="0.3">
      <c r="A341" s="10">
        <v>340</v>
      </c>
      <c r="B341" s="11">
        <v>2.8</v>
      </c>
      <c r="C341" s="11">
        <v>8</v>
      </c>
      <c r="D341" s="11" t="s">
        <v>5</v>
      </c>
      <c r="E341" s="12">
        <v>0</v>
      </c>
      <c r="F341">
        <f t="shared" si="10"/>
        <v>0</v>
      </c>
      <c r="H341">
        <f t="shared" si="11"/>
        <v>3</v>
      </c>
    </row>
    <row r="342" spans="1:8" x14ac:dyDescent="0.3">
      <c r="A342" s="7">
        <v>341</v>
      </c>
      <c r="B342" s="8">
        <v>6</v>
      </c>
      <c r="C342" s="8">
        <v>27</v>
      </c>
      <c r="D342" s="8" t="s">
        <v>5</v>
      </c>
      <c r="E342" s="9">
        <v>0</v>
      </c>
      <c r="F342">
        <f t="shared" si="10"/>
        <v>0</v>
      </c>
      <c r="H342">
        <f t="shared" si="11"/>
        <v>4</v>
      </c>
    </row>
    <row r="343" spans="1:8" x14ac:dyDescent="0.3">
      <c r="A343" s="10">
        <v>342</v>
      </c>
      <c r="B343" s="11">
        <v>9.3000000000000007</v>
      </c>
      <c r="C343" s="11">
        <v>0</v>
      </c>
      <c r="D343" s="11" t="s">
        <v>5</v>
      </c>
      <c r="E343" s="12">
        <v>0</v>
      </c>
      <c r="F343">
        <f t="shared" si="10"/>
        <v>0</v>
      </c>
      <c r="H343">
        <f t="shared" si="11"/>
        <v>5</v>
      </c>
    </row>
    <row r="344" spans="1:8" x14ac:dyDescent="0.3">
      <c r="A344" s="7">
        <v>343</v>
      </c>
      <c r="B344" s="8">
        <v>11.8</v>
      </c>
      <c r="C344" s="8">
        <v>1</v>
      </c>
      <c r="D344" s="8" t="s">
        <v>5</v>
      </c>
      <c r="E344" s="9">
        <v>0</v>
      </c>
      <c r="F344">
        <f t="shared" si="10"/>
        <v>0</v>
      </c>
      <c r="H344">
        <f t="shared" si="11"/>
        <v>6</v>
      </c>
    </row>
    <row r="345" spans="1:8" x14ac:dyDescent="0.3">
      <c r="A345" s="10">
        <v>344</v>
      </c>
      <c r="B345" s="11">
        <v>13.1</v>
      </c>
      <c r="C345" s="11">
        <v>4</v>
      </c>
      <c r="D345" s="11" t="s">
        <v>5</v>
      </c>
      <c r="E345" s="12">
        <v>0</v>
      </c>
      <c r="F345">
        <f t="shared" si="10"/>
        <v>0</v>
      </c>
      <c r="H345">
        <f t="shared" si="11"/>
        <v>7</v>
      </c>
    </row>
    <row r="346" spans="1:8" x14ac:dyDescent="0.3">
      <c r="A346" s="7">
        <v>345</v>
      </c>
      <c r="B346" s="8">
        <v>12.9</v>
      </c>
      <c r="C346" s="8">
        <v>1</v>
      </c>
      <c r="D346" s="8" t="s">
        <v>5</v>
      </c>
      <c r="E346" s="9">
        <v>0</v>
      </c>
      <c r="F346">
        <f t="shared" si="10"/>
        <v>0</v>
      </c>
      <c r="H346">
        <f t="shared" si="11"/>
        <v>1</v>
      </c>
    </row>
    <row r="347" spans="1:8" x14ac:dyDescent="0.3">
      <c r="A347" s="10">
        <v>346</v>
      </c>
      <c r="B347" s="11">
        <v>11.6</v>
      </c>
      <c r="C347" s="11">
        <v>2</v>
      </c>
      <c r="D347" s="11" t="s">
        <v>5</v>
      </c>
      <c r="E347" s="12">
        <v>0</v>
      </c>
      <c r="F347">
        <f t="shared" si="10"/>
        <v>0</v>
      </c>
      <c r="H347">
        <f t="shared" si="11"/>
        <v>1</v>
      </c>
    </row>
    <row r="348" spans="1:8" x14ac:dyDescent="0.3">
      <c r="A348" s="7">
        <v>347</v>
      </c>
      <c r="B348" s="8">
        <v>9.9</v>
      </c>
      <c r="C348" s="8">
        <v>3</v>
      </c>
      <c r="D348" s="8" t="s">
        <v>5</v>
      </c>
      <c r="E348" s="9">
        <v>0</v>
      </c>
      <c r="F348">
        <f t="shared" si="10"/>
        <v>0</v>
      </c>
      <c r="H348">
        <f t="shared" si="11"/>
        <v>1</v>
      </c>
    </row>
    <row r="349" spans="1:8" x14ac:dyDescent="0.3">
      <c r="A349" s="10">
        <v>348</v>
      </c>
      <c r="B349" s="11">
        <v>8.6999999999999993</v>
      </c>
      <c r="C349" s="11">
        <v>8</v>
      </c>
      <c r="D349" s="11" t="s">
        <v>5</v>
      </c>
      <c r="E349" s="12">
        <v>0</v>
      </c>
      <c r="F349">
        <f t="shared" si="10"/>
        <v>0</v>
      </c>
      <c r="H349">
        <f t="shared" si="11"/>
        <v>1</v>
      </c>
    </row>
    <row r="350" spans="1:8" x14ac:dyDescent="0.3">
      <c r="A350" s="7">
        <v>349</v>
      </c>
      <c r="B350" s="8">
        <v>8.8000000000000007</v>
      </c>
      <c r="C350" s="8">
        <v>18</v>
      </c>
      <c r="D350" s="8" t="s">
        <v>5</v>
      </c>
      <c r="E350" s="9">
        <v>0</v>
      </c>
      <c r="F350">
        <f t="shared" si="10"/>
        <v>0</v>
      </c>
      <c r="H350">
        <f t="shared" si="11"/>
        <v>2</v>
      </c>
    </row>
    <row r="351" spans="1:8" x14ac:dyDescent="0.3">
      <c r="A351" s="10">
        <v>350</v>
      </c>
      <c r="B351" s="11">
        <v>10.5</v>
      </c>
      <c r="C351" s="11">
        <v>15</v>
      </c>
      <c r="D351" s="11" t="s">
        <v>5</v>
      </c>
      <c r="E351" s="12">
        <v>0</v>
      </c>
      <c r="F351">
        <f t="shared" si="10"/>
        <v>0</v>
      </c>
      <c r="H351">
        <f t="shared" si="11"/>
        <v>3</v>
      </c>
    </row>
    <row r="352" spans="1:8" x14ac:dyDescent="0.3">
      <c r="A352" s="7">
        <v>351</v>
      </c>
      <c r="B352" s="8">
        <v>13.5</v>
      </c>
      <c r="C352" s="8">
        <v>1</v>
      </c>
      <c r="D352" s="8" t="s">
        <v>5</v>
      </c>
      <c r="E352" s="9">
        <v>0</v>
      </c>
      <c r="F352">
        <f t="shared" si="10"/>
        <v>0</v>
      </c>
      <c r="H352">
        <f t="shared" si="11"/>
        <v>4</v>
      </c>
    </row>
    <row r="353" spans="1:8" x14ac:dyDescent="0.3">
      <c r="A353" s="10">
        <v>352</v>
      </c>
      <c r="B353" s="11">
        <v>17.5</v>
      </c>
      <c r="C353" s="11">
        <v>22</v>
      </c>
      <c r="D353" s="11" t="s">
        <v>5</v>
      </c>
      <c r="E353" s="12">
        <v>0</v>
      </c>
      <c r="F353">
        <f t="shared" si="10"/>
        <v>0</v>
      </c>
      <c r="H353">
        <f t="shared" si="11"/>
        <v>5</v>
      </c>
    </row>
    <row r="354" spans="1:8" x14ac:dyDescent="0.3">
      <c r="A354" s="7">
        <v>353</v>
      </c>
      <c r="B354" s="8">
        <v>21.4</v>
      </c>
      <c r="C354" s="8">
        <v>4</v>
      </c>
      <c r="D354" s="8" t="s">
        <v>5</v>
      </c>
      <c r="E354" s="9">
        <v>0</v>
      </c>
      <c r="F354">
        <f t="shared" si="10"/>
        <v>1</v>
      </c>
      <c r="H354">
        <f t="shared" si="11"/>
        <v>6</v>
      </c>
    </row>
    <row r="355" spans="1:8" x14ac:dyDescent="0.3">
      <c r="A355" s="10">
        <v>354</v>
      </c>
      <c r="B355" s="11">
        <v>24.4</v>
      </c>
      <c r="C355" s="11">
        <v>4</v>
      </c>
      <c r="D355" s="11" t="s">
        <v>5</v>
      </c>
      <c r="E355" s="12">
        <v>0</v>
      </c>
      <c r="F355">
        <f t="shared" si="10"/>
        <v>1</v>
      </c>
      <c r="H355">
        <f t="shared" si="11"/>
        <v>7</v>
      </c>
    </row>
    <row r="356" spans="1:8" x14ac:dyDescent="0.3">
      <c r="A356" s="7">
        <v>355</v>
      </c>
      <c r="B356" s="8">
        <v>25.8</v>
      </c>
      <c r="C356" s="8">
        <v>11</v>
      </c>
      <c r="D356" s="8" t="s">
        <v>5</v>
      </c>
      <c r="E356" s="9">
        <v>0</v>
      </c>
      <c r="F356">
        <f t="shared" si="10"/>
        <v>0</v>
      </c>
      <c r="H356">
        <f t="shared" si="11"/>
        <v>8</v>
      </c>
    </row>
    <row r="357" spans="1:8" x14ac:dyDescent="0.3">
      <c r="A357" s="10">
        <v>356</v>
      </c>
      <c r="B357" s="11">
        <v>25.6</v>
      </c>
      <c r="C357" s="11">
        <v>25</v>
      </c>
      <c r="D357" s="11" t="s">
        <v>5</v>
      </c>
      <c r="E357" s="12">
        <v>0</v>
      </c>
      <c r="F357">
        <f t="shared" si="10"/>
        <v>0</v>
      </c>
      <c r="H357">
        <f t="shared" si="11"/>
        <v>1</v>
      </c>
    </row>
    <row r="358" spans="1:8" x14ac:dyDescent="0.3">
      <c r="A358" s="7">
        <v>357</v>
      </c>
      <c r="B358" s="8">
        <v>24.1</v>
      </c>
      <c r="C358" s="8">
        <v>0</v>
      </c>
      <c r="D358" s="8" t="s">
        <v>5</v>
      </c>
      <c r="E358" s="9">
        <v>0</v>
      </c>
      <c r="F358">
        <f t="shared" si="10"/>
        <v>1</v>
      </c>
      <c r="H358">
        <f t="shared" si="11"/>
        <v>1</v>
      </c>
    </row>
    <row r="359" spans="1:8" x14ac:dyDescent="0.3">
      <c r="A359" s="10">
        <v>358</v>
      </c>
      <c r="B359" s="11">
        <v>22</v>
      </c>
      <c r="C359" s="11">
        <v>4</v>
      </c>
      <c r="D359" s="11" t="s">
        <v>5</v>
      </c>
      <c r="E359" s="12">
        <v>0</v>
      </c>
      <c r="F359">
        <f t="shared" si="10"/>
        <v>1</v>
      </c>
      <c r="H359">
        <f t="shared" si="11"/>
        <v>1</v>
      </c>
    </row>
    <row r="360" spans="1:8" x14ac:dyDescent="0.3">
      <c r="A360" s="7">
        <v>359</v>
      </c>
      <c r="B360" s="8">
        <v>20.3</v>
      </c>
      <c r="C360" s="8">
        <v>4</v>
      </c>
      <c r="D360" s="8" t="s">
        <v>5</v>
      </c>
      <c r="E360" s="9">
        <v>0</v>
      </c>
      <c r="F360">
        <f t="shared" si="10"/>
        <v>1</v>
      </c>
      <c r="H360">
        <f t="shared" si="11"/>
        <v>1</v>
      </c>
    </row>
    <row r="361" spans="1:8" x14ac:dyDescent="0.3">
      <c r="A361" s="10">
        <v>360</v>
      </c>
      <c r="B361" s="11">
        <v>19.600000000000001</v>
      </c>
      <c r="C361" s="11">
        <v>1</v>
      </c>
      <c r="D361" s="11" t="s">
        <v>5</v>
      </c>
      <c r="E361" s="12">
        <v>0</v>
      </c>
      <c r="F361">
        <f t="shared" si="10"/>
        <v>0</v>
      </c>
      <c r="H361">
        <f t="shared" si="11"/>
        <v>1</v>
      </c>
    </row>
    <row r="362" spans="1:8" x14ac:dyDescent="0.3">
      <c r="A362" s="7">
        <v>361</v>
      </c>
      <c r="B362" s="8">
        <v>20.3</v>
      </c>
      <c r="C362" s="8">
        <v>11</v>
      </c>
      <c r="D362" s="8" t="s">
        <v>5</v>
      </c>
      <c r="E362" s="9">
        <v>0</v>
      </c>
      <c r="F362">
        <f t="shared" si="10"/>
        <v>0</v>
      </c>
      <c r="H362">
        <f t="shared" si="11"/>
        <v>2</v>
      </c>
    </row>
    <row r="363" spans="1:8" x14ac:dyDescent="0.3">
      <c r="A363" s="10">
        <v>362</v>
      </c>
      <c r="B363" s="11">
        <v>22.3</v>
      </c>
      <c r="C363" s="11">
        <v>12</v>
      </c>
      <c r="D363" s="11" t="s">
        <v>5</v>
      </c>
      <c r="E363" s="12">
        <v>0</v>
      </c>
      <c r="F363">
        <f t="shared" si="10"/>
        <v>0</v>
      </c>
      <c r="H363">
        <f t="shared" si="11"/>
        <v>3</v>
      </c>
    </row>
    <row r="364" spans="1:8" x14ac:dyDescent="0.3">
      <c r="A364" s="7">
        <v>363</v>
      </c>
      <c r="B364" s="8">
        <v>25</v>
      </c>
      <c r="C364" s="8">
        <v>2</v>
      </c>
      <c r="D364" s="8" t="s">
        <v>5</v>
      </c>
      <c r="E364" s="9">
        <v>0</v>
      </c>
      <c r="F364">
        <f t="shared" si="10"/>
        <v>1</v>
      </c>
      <c r="H364">
        <f t="shared" si="11"/>
        <v>4</v>
      </c>
    </row>
    <row r="365" spans="1:8" x14ac:dyDescent="0.3">
      <c r="A365" s="10">
        <v>364</v>
      </c>
      <c r="B365" s="11">
        <v>27.5</v>
      </c>
      <c r="C365" s="11">
        <v>4</v>
      </c>
      <c r="D365" s="11" t="s">
        <v>5</v>
      </c>
      <c r="E365" s="12">
        <v>0</v>
      </c>
      <c r="F365">
        <f t="shared" si="10"/>
        <v>1</v>
      </c>
      <c r="H365">
        <f t="shared" si="11"/>
        <v>5</v>
      </c>
    </row>
    <row r="366" spans="1:8" x14ac:dyDescent="0.3">
      <c r="A366" s="7">
        <v>365</v>
      </c>
      <c r="B366" s="8">
        <v>29.1</v>
      </c>
      <c r="C366" s="8">
        <v>18</v>
      </c>
      <c r="D366" s="8" t="s">
        <v>5</v>
      </c>
      <c r="E366" s="9">
        <v>0</v>
      </c>
      <c r="F366">
        <f t="shared" si="10"/>
        <v>0</v>
      </c>
      <c r="H366">
        <f t="shared" si="11"/>
        <v>6</v>
      </c>
    </row>
    <row r="367" spans="1:8" x14ac:dyDescent="0.3">
      <c r="A367" s="10">
        <v>366</v>
      </c>
      <c r="B367" s="11">
        <v>29</v>
      </c>
      <c r="C367" s="11">
        <v>2</v>
      </c>
      <c r="D367" s="11" t="s">
        <v>5</v>
      </c>
      <c r="E367" s="12">
        <v>0</v>
      </c>
      <c r="F367">
        <f t="shared" si="10"/>
        <v>1</v>
      </c>
      <c r="H367">
        <f t="shared" si="11"/>
        <v>1</v>
      </c>
    </row>
    <row r="368" spans="1:8" x14ac:dyDescent="0.3">
      <c r="A368" s="7">
        <v>367</v>
      </c>
      <c r="B368" s="8">
        <v>27.2</v>
      </c>
      <c r="C368" s="8">
        <v>19</v>
      </c>
      <c r="D368" s="8" t="s">
        <v>5</v>
      </c>
      <c r="E368" s="9">
        <v>0</v>
      </c>
      <c r="F368">
        <f t="shared" si="10"/>
        <v>0</v>
      </c>
      <c r="H368">
        <f t="shared" si="11"/>
        <v>1</v>
      </c>
    </row>
    <row r="369" spans="1:8" x14ac:dyDescent="0.3">
      <c r="A369" s="10">
        <v>368</v>
      </c>
      <c r="B369" s="11">
        <v>24.1</v>
      </c>
      <c r="C369" s="11">
        <v>16</v>
      </c>
      <c r="D369" s="11" t="s">
        <v>5</v>
      </c>
      <c r="E369" s="12">
        <v>0</v>
      </c>
      <c r="F369">
        <f t="shared" si="10"/>
        <v>0</v>
      </c>
      <c r="H369">
        <f t="shared" si="11"/>
        <v>1</v>
      </c>
    </row>
    <row r="370" spans="1:8" x14ac:dyDescent="0.3">
      <c r="A370" s="7">
        <v>369</v>
      </c>
      <c r="B370" s="8">
        <v>20.399999999999999</v>
      </c>
      <c r="C370" s="8">
        <v>24</v>
      </c>
      <c r="D370" s="8" t="s">
        <v>5</v>
      </c>
      <c r="E370" s="9">
        <v>0</v>
      </c>
      <c r="F370">
        <f t="shared" si="10"/>
        <v>0</v>
      </c>
      <c r="H370">
        <f t="shared" si="11"/>
        <v>1</v>
      </c>
    </row>
    <row r="371" spans="1:8" x14ac:dyDescent="0.3">
      <c r="A371" s="10">
        <v>370</v>
      </c>
      <c r="B371" s="11">
        <v>17.100000000000001</v>
      </c>
      <c r="C371" s="11">
        <v>24</v>
      </c>
      <c r="D371" s="11" t="s">
        <v>5</v>
      </c>
      <c r="E371" s="12">
        <v>0</v>
      </c>
      <c r="F371">
        <f t="shared" si="10"/>
        <v>0</v>
      </c>
      <c r="H371">
        <f t="shared" si="11"/>
        <v>1</v>
      </c>
    </row>
    <row r="372" spans="1:8" x14ac:dyDescent="0.3">
      <c r="A372" s="7">
        <v>371</v>
      </c>
      <c r="B372" s="8">
        <v>14.9</v>
      </c>
      <c r="C372" s="8">
        <v>0</v>
      </c>
      <c r="D372" s="8" t="s">
        <v>5</v>
      </c>
      <c r="E372" s="9">
        <v>0</v>
      </c>
      <c r="F372">
        <f t="shared" si="10"/>
        <v>0</v>
      </c>
      <c r="H372">
        <f t="shared" si="11"/>
        <v>1</v>
      </c>
    </row>
    <row r="373" spans="1:8" x14ac:dyDescent="0.3">
      <c r="A373" s="10">
        <v>372</v>
      </c>
      <c r="B373" s="11">
        <v>14.1</v>
      </c>
      <c r="C373" s="11">
        <v>3</v>
      </c>
      <c r="D373" s="11" t="s">
        <v>5</v>
      </c>
      <c r="E373" s="12">
        <v>0</v>
      </c>
      <c r="F373">
        <f t="shared" si="10"/>
        <v>0</v>
      </c>
      <c r="H373">
        <f t="shared" si="11"/>
        <v>1</v>
      </c>
    </row>
    <row r="374" spans="1:8" x14ac:dyDescent="0.3">
      <c r="A374" s="7">
        <v>373</v>
      </c>
      <c r="B374" s="8">
        <v>14.8</v>
      </c>
      <c r="C374" s="8">
        <v>6</v>
      </c>
      <c r="D374" s="8" t="s">
        <v>5</v>
      </c>
      <c r="E374" s="9">
        <v>0</v>
      </c>
      <c r="F374">
        <f t="shared" si="10"/>
        <v>0</v>
      </c>
      <c r="H374">
        <f t="shared" si="11"/>
        <v>2</v>
      </c>
    </row>
    <row r="375" spans="1:8" x14ac:dyDescent="0.3">
      <c r="A375" s="10">
        <v>374</v>
      </c>
      <c r="B375" s="11">
        <v>16.3</v>
      </c>
      <c r="C375" s="11">
        <v>6</v>
      </c>
      <c r="D375" s="11" t="s">
        <v>5</v>
      </c>
      <c r="E375" s="12">
        <v>0</v>
      </c>
      <c r="F375">
        <f t="shared" si="10"/>
        <v>0</v>
      </c>
      <c r="H375">
        <f t="shared" si="11"/>
        <v>3</v>
      </c>
    </row>
    <row r="376" spans="1:8" x14ac:dyDescent="0.3">
      <c r="A376" s="7">
        <v>375</v>
      </c>
      <c r="B376" s="8">
        <v>17.7</v>
      </c>
      <c r="C376" s="8">
        <v>8</v>
      </c>
      <c r="D376" s="8" t="s">
        <v>5</v>
      </c>
      <c r="E376" s="9">
        <v>0</v>
      </c>
      <c r="F376">
        <f t="shared" si="10"/>
        <v>0</v>
      </c>
      <c r="H376">
        <f t="shared" si="11"/>
        <v>4</v>
      </c>
    </row>
    <row r="377" spans="1:8" x14ac:dyDescent="0.3">
      <c r="A377" s="10">
        <v>376</v>
      </c>
      <c r="B377" s="11">
        <v>18.3</v>
      </c>
      <c r="C377" s="11">
        <v>3</v>
      </c>
      <c r="D377" s="11" t="s">
        <v>5</v>
      </c>
      <c r="E377" s="12">
        <v>0</v>
      </c>
      <c r="F377">
        <f t="shared" si="10"/>
        <v>0</v>
      </c>
      <c r="H377">
        <f t="shared" si="11"/>
        <v>5</v>
      </c>
    </row>
    <row r="378" spans="1:8" x14ac:dyDescent="0.3">
      <c r="A378" s="7">
        <v>377</v>
      </c>
      <c r="B378" s="8">
        <v>17.5</v>
      </c>
      <c r="C378" s="8">
        <v>6</v>
      </c>
      <c r="D378" s="8" t="s">
        <v>5</v>
      </c>
      <c r="E378" s="9">
        <v>0</v>
      </c>
      <c r="F378">
        <f t="shared" si="10"/>
        <v>0</v>
      </c>
      <c r="H378">
        <f t="shared" si="11"/>
        <v>1</v>
      </c>
    </row>
    <row r="379" spans="1:8" x14ac:dyDescent="0.3">
      <c r="A379" s="10">
        <v>378</v>
      </c>
      <c r="B379" s="11">
        <v>15.1</v>
      </c>
      <c r="C379" s="11">
        <v>7</v>
      </c>
      <c r="D379" s="11" t="s">
        <v>5</v>
      </c>
      <c r="E379" s="12">
        <v>0</v>
      </c>
      <c r="F379">
        <f t="shared" si="10"/>
        <v>0</v>
      </c>
      <c r="H379">
        <f t="shared" si="11"/>
        <v>1</v>
      </c>
    </row>
    <row r="380" spans="1:8" x14ac:dyDescent="0.3">
      <c r="A380" s="7">
        <v>379</v>
      </c>
      <c r="B380" s="8">
        <v>11.6</v>
      </c>
      <c r="C380" s="8">
        <v>11</v>
      </c>
      <c r="D380" s="8" t="s">
        <v>5</v>
      </c>
      <c r="E380" s="9">
        <v>0</v>
      </c>
      <c r="F380">
        <f t="shared" si="10"/>
        <v>0</v>
      </c>
      <c r="H380">
        <f t="shared" si="11"/>
        <v>1</v>
      </c>
    </row>
    <row r="381" spans="1:8" x14ac:dyDescent="0.3">
      <c r="A381" s="10">
        <v>380</v>
      </c>
      <c r="B381" s="11">
        <v>7.7</v>
      </c>
      <c r="C381" s="11">
        <v>10</v>
      </c>
      <c r="D381" s="11" t="s">
        <v>5</v>
      </c>
      <c r="E381" s="12">
        <v>0</v>
      </c>
      <c r="F381">
        <f t="shared" si="10"/>
        <v>0</v>
      </c>
      <c r="H381">
        <f t="shared" si="11"/>
        <v>1</v>
      </c>
    </row>
    <row r="382" spans="1:8" x14ac:dyDescent="0.3">
      <c r="A382" s="7">
        <v>381</v>
      </c>
      <c r="B382" s="8">
        <v>4.4000000000000004</v>
      </c>
      <c r="C382" s="8">
        <v>21</v>
      </c>
      <c r="D382" s="8" t="s">
        <v>5</v>
      </c>
      <c r="E382" s="9">
        <v>0</v>
      </c>
      <c r="F382">
        <f t="shared" si="10"/>
        <v>0</v>
      </c>
      <c r="H382">
        <f t="shared" si="11"/>
        <v>1</v>
      </c>
    </row>
    <row r="383" spans="1:8" x14ac:dyDescent="0.3">
      <c r="A383" s="10">
        <v>382</v>
      </c>
      <c r="B383" s="11">
        <v>2.2999999999999998</v>
      </c>
      <c r="C383" s="11">
        <v>22</v>
      </c>
      <c r="D383" s="11" t="s">
        <v>5</v>
      </c>
      <c r="E383" s="12">
        <v>0</v>
      </c>
      <c r="F383">
        <f t="shared" si="10"/>
        <v>0</v>
      </c>
      <c r="H383">
        <f t="shared" si="11"/>
        <v>1</v>
      </c>
    </row>
    <row r="384" spans="1:8" x14ac:dyDescent="0.3">
      <c r="A384" s="7">
        <v>383</v>
      </c>
      <c r="B384" s="8">
        <v>2</v>
      </c>
      <c r="C384" s="8">
        <v>22</v>
      </c>
      <c r="D384" s="8" t="s">
        <v>5</v>
      </c>
      <c r="E384" s="9">
        <v>0</v>
      </c>
      <c r="F384">
        <f t="shared" si="10"/>
        <v>0</v>
      </c>
      <c r="H384">
        <f t="shared" si="11"/>
        <v>1</v>
      </c>
    </row>
    <row r="385" spans="1:8" x14ac:dyDescent="0.3">
      <c r="A385" s="10">
        <v>384</v>
      </c>
      <c r="B385" s="11">
        <v>3.2</v>
      </c>
      <c r="C385" s="11">
        <v>29</v>
      </c>
      <c r="D385" s="11" t="s">
        <v>5</v>
      </c>
      <c r="E385" s="12">
        <v>0</v>
      </c>
      <c r="F385">
        <f t="shared" si="10"/>
        <v>0</v>
      </c>
      <c r="H385">
        <f t="shared" si="11"/>
        <v>2</v>
      </c>
    </row>
    <row r="386" spans="1:8" x14ac:dyDescent="0.3">
      <c r="A386" s="7">
        <v>385</v>
      </c>
      <c r="B386" s="8">
        <v>5.5</v>
      </c>
      <c r="C386" s="8">
        <v>0</v>
      </c>
      <c r="D386" s="8" t="s">
        <v>5</v>
      </c>
      <c r="E386" s="9">
        <v>0</v>
      </c>
      <c r="F386">
        <f t="shared" si="10"/>
        <v>0</v>
      </c>
      <c r="H386">
        <f t="shared" si="11"/>
        <v>3</v>
      </c>
    </row>
    <row r="387" spans="1:8" x14ac:dyDescent="0.3">
      <c r="A387" s="10">
        <v>386</v>
      </c>
      <c r="B387" s="11">
        <v>7.9</v>
      </c>
      <c r="C387" s="11">
        <v>1</v>
      </c>
      <c r="D387" s="11" t="s">
        <v>5</v>
      </c>
      <c r="E387" s="12">
        <v>0</v>
      </c>
      <c r="F387">
        <f t="shared" ref="F387:F450" si="12">IF(AND(B387&gt;=20,C387&lt;=5),1,0)</f>
        <v>0</v>
      </c>
      <c r="H387">
        <f t="shared" ref="H387:H450" si="13">IF(B387&gt;B386,H386+1,1)</f>
        <v>4</v>
      </c>
    </row>
    <row r="388" spans="1:8" x14ac:dyDescent="0.3">
      <c r="A388" s="7">
        <v>387</v>
      </c>
      <c r="B388" s="8">
        <v>9.6</v>
      </c>
      <c r="C388" s="8">
        <v>2</v>
      </c>
      <c r="D388" s="8" t="s">
        <v>5</v>
      </c>
      <c r="E388" s="9">
        <v>0</v>
      </c>
      <c r="F388">
        <f t="shared" si="12"/>
        <v>0</v>
      </c>
      <c r="H388">
        <f t="shared" si="13"/>
        <v>5</v>
      </c>
    </row>
    <row r="389" spans="1:8" x14ac:dyDescent="0.3">
      <c r="A389" s="10">
        <v>388</v>
      </c>
      <c r="B389" s="11">
        <v>10</v>
      </c>
      <c r="C389" s="11">
        <v>3</v>
      </c>
      <c r="D389" s="11" t="s">
        <v>5</v>
      </c>
      <c r="E389" s="12">
        <v>0</v>
      </c>
      <c r="F389">
        <f t="shared" si="12"/>
        <v>0</v>
      </c>
      <c r="H389">
        <f t="shared" si="13"/>
        <v>6</v>
      </c>
    </row>
    <row r="390" spans="1:8" x14ac:dyDescent="0.3">
      <c r="A390" s="7">
        <v>389</v>
      </c>
      <c r="B390" s="8">
        <v>9</v>
      </c>
      <c r="C390" s="8">
        <v>2</v>
      </c>
      <c r="D390" s="8" t="s">
        <v>5</v>
      </c>
      <c r="E390" s="9">
        <v>0</v>
      </c>
      <c r="F390">
        <f t="shared" si="12"/>
        <v>0</v>
      </c>
      <c r="H390">
        <f t="shared" si="13"/>
        <v>1</v>
      </c>
    </row>
    <row r="391" spans="1:8" x14ac:dyDescent="0.3">
      <c r="A391" s="10">
        <v>390</v>
      </c>
      <c r="B391" s="11">
        <v>6.9</v>
      </c>
      <c r="C391" s="11">
        <v>10</v>
      </c>
      <c r="D391" s="11" t="s">
        <v>5</v>
      </c>
      <c r="E391" s="12">
        <v>0</v>
      </c>
      <c r="F391">
        <f t="shared" si="12"/>
        <v>0</v>
      </c>
      <c r="H391">
        <f t="shared" si="13"/>
        <v>1</v>
      </c>
    </row>
    <row r="392" spans="1:8" x14ac:dyDescent="0.3">
      <c r="A392" s="7">
        <v>391</v>
      </c>
      <c r="B392" s="8">
        <v>4.5</v>
      </c>
      <c r="C392" s="8">
        <v>3</v>
      </c>
      <c r="D392" s="8" t="s">
        <v>5</v>
      </c>
      <c r="E392" s="9">
        <v>0</v>
      </c>
      <c r="F392">
        <f t="shared" si="12"/>
        <v>0</v>
      </c>
      <c r="H392">
        <f t="shared" si="13"/>
        <v>1</v>
      </c>
    </row>
    <row r="393" spans="1:8" x14ac:dyDescent="0.3">
      <c r="A393" s="10">
        <v>392</v>
      </c>
      <c r="B393" s="11">
        <v>2.8</v>
      </c>
      <c r="C393" s="11">
        <v>11</v>
      </c>
      <c r="D393" s="11" t="s">
        <v>5</v>
      </c>
      <c r="E393" s="12">
        <v>0</v>
      </c>
      <c r="F393">
        <f t="shared" si="12"/>
        <v>0</v>
      </c>
      <c r="H393">
        <f t="shared" si="13"/>
        <v>1</v>
      </c>
    </row>
    <row r="394" spans="1:8" x14ac:dyDescent="0.3">
      <c r="A394" s="7">
        <v>393</v>
      </c>
      <c r="B394" s="8">
        <v>2.2999999999999998</v>
      </c>
      <c r="C394" s="8">
        <v>17</v>
      </c>
      <c r="D394" s="8" t="s">
        <v>5</v>
      </c>
      <c r="E394" s="9">
        <v>0</v>
      </c>
      <c r="F394">
        <f t="shared" si="12"/>
        <v>0</v>
      </c>
      <c r="H394">
        <f t="shared" si="13"/>
        <v>1</v>
      </c>
    </row>
    <row r="395" spans="1:8" x14ac:dyDescent="0.3">
      <c r="A395" s="10">
        <v>394</v>
      </c>
      <c r="B395" s="11">
        <v>3.6</v>
      </c>
      <c r="C395" s="11">
        <v>1</v>
      </c>
      <c r="D395" s="11" t="s">
        <v>5</v>
      </c>
      <c r="E395" s="12">
        <v>0</v>
      </c>
      <c r="F395">
        <f t="shared" si="12"/>
        <v>0</v>
      </c>
      <c r="H395">
        <f t="shared" si="13"/>
        <v>2</v>
      </c>
    </row>
    <row r="396" spans="1:8" x14ac:dyDescent="0.3">
      <c r="A396" s="7">
        <v>395</v>
      </c>
      <c r="B396" s="8">
        <v>6.4</v>
      </c>
      <c r="C396" s="8">
        <v>8</v>
      </c>
      <c r="D396" s="8" t="s">
        <v>5</v>
      </c>
      <c r="E396" s="9">
        <v>0</v>
      </c>
      <c r="F396">
        <f t="shared" si="12"/>
        <v>0</v>
      </c>
      <c r="H396">
        <f t="shared" si="13"/>
        <v>3</v>
      </c>
    </row>
    <row r="397" spans="1:8" x14ac:dyDescent="0.3">
      <c r="A397" s="10">
        <v>396</v>
      </c>
      <c r="B397" s="11">
        <v>10.199999999999999</v>
      </c>
      <c r="C397" s="11">
        <v>11</v>
      </c>
      <c r="D397" s="11" t="s">
        <v>5</v>
      </c>
      <c r="E397" s="12">
        <v>0</v>
      </c>
      <c r="F397">
        <f t="shared" si="12"/>
        <v>0</v>
      </c>
      <c r="H397">
        <f t="shared" si="13"/>
        <v>4</v>
      </c>
    </row>
    <row r="398" spans="1:8" x14ac:dyDescent="0.3">
      <c r="A398" s="7">
        <v>397</v>
      </c>
      <c r="B398" s="8">
        <v>14</v>
      </c>
      <c r="C398" s="8">
        <v>23</v>
      </c>
      <c r="D398" s="8" t="s">
        <v>5</v>
      </c>
      <c r="E398" s="9">
        <v>0</v>
      </c>
      <c r="F398">
        <f t="shared" si="12"/>
        <v>0</v>
      </c>
      <c r="H398">
        <f t="shared" si="13"/>
        <v>5</v>
      </c>
    </row>
    <row r="399" spans="1:8" x14ac:dyDescent="0.3">
      <c r="A399" s="10">
        <v>398</v>
      </c>
      <c r="B399" s="11">
        <v>17.100000000000001</v>
      </c>
      <c r="C399" s="11">
        <v>29</v>
      </c>
      <c r="D399" s="11" t="s">
        <v>5</v>
      </c>
      <c r="E399" s="12">
        <v>0</v>
      </c>
      <c r="F399">
        <f t="shared" si="12"/>
        <v>0</v>
      </c>
      <c r="H399">
        <f t="shared" si="13"/>
        <v>6</v>
      </c>
    </row>
    <row r="400" spans="1:8" x14ac:dyDescent="0.3">
      <c r="A400" s="7">
        <v>399</v>
      </c>
      <c r="B400" s="8">
        <v>18.7</v>
      </c>
      <c r="C400" s="8">
        <v>0</v>
      </c>
      <c r="D400" s="8" t="s">
        <v>5</v>
      </c>
      <c r="E400" s="9">
        <v>0</v>
      </c>
      <c r="F400">
        <f t="shared" si="12"/>
        <v>0</v>
      </c>
      <c r="H400">
        <f t="shared" si="13"/>
        <v>7</v>
      </c>
    </row>
    <row r="401" spans="1:8" x14ac:dyDescent="0.3">
      <c r="A401" s="10">
        <v>400</v>
      </c>
      <c r="B401" s="11">
        <v>18.8</v>
      </c>
      <c r="C401" s="11">
        <v>5</v>
      </c>
      <c r="D401" s="11" t="s">
        <v>5</v>
      </c>
      <c r="E401" s="12">
        <v>0</v>
      </c>
      <c r="F401">
        <f t="shared" si="12"/>
        <v>0</v>
      </c>
      <c r="H401">
        <f t="shared" si="13"/>
        <v>8</v>
      </c>
    </row>
    <row r="402" spans="1:8" x14ac:dyDescent="0.3">
      <c r="A402" s="7">
        <v>401</v>
      </c>
      <c r="B402" s="8">
        <v>17.7</v>
      </c>
      <c r="C402" s="8">
        <v>2</v>
      </c>
      <c r="D402" s="8" t="s">
        <v>5</v>
      </c>
      <c r="E402" s="9">
        <v>0</v>
      </c>
      <c r="F402">
        <f t="shared" si="12"/>
        <v>0</v>
      </c>
      <c r="H402">
        <f t="shared" si="13"/>
        <v>1</v>
      </c>
    </row>
    <row r="403" spans="1:8" x14ac:dyDescent="0.3">
      <c r="A403" s="10">
        <v>402</v>
      </c>
      <c r="B403" s="11">
        <v>16.100000000000001</v>
      </c>
      <c r="C403" s="11">
        <v>2</v>
      </c>
      <c r="D403" s="11" t="s">
        <v>5</v>
      </c>
      <c r="E403" s="12">
        <v>0</v>
      </c>
      <c r="F403">
        <f t="shared" si="12"/>
        <v>0</v>
      </c>
      <c r="H403">
        <f t="shared" si="13"/>
        <v>1</v>
      </c>
    </row>
    <row r="404" spans="1:8" x14ac:dyDescent="0.3">
      <c r="A404" s="7">
        <v>403</v>
      </c>
      <c r="B404" s="8">
        <v>14.9</v>
      </c>
      <c r="C404" s="8">
        <v>7</v>
      </c>
      <c r="D404" s="8" t="s">
        <v>5</v>
      </c>
      <c r="E404" s="9">
        <v>0</v>
      </c>
      <c r="F404">
        <f t="shared" si="12"/>
        <v>0</v>
      </c>
      <c r="H404">
        <f t="shared" si="13"/>
        <v>1</v>
      </c>
    </row>
    <row r="405" spans="1:8" x14ac:dyDescent="0.3">
      <c r="A405" s="10">
        <v>404</v>
      </c>
      <c r="B405" s="11">
        <v>14.9</v>
      </c>
      <c r="C405" s="11">
        <v>2</v>
      </c>
      <c r="D405" s="11" t="s">
        <v>5</v>
      </c>
      <c r="E405" s="12">
        <v>0</v>
      </c>
      <c r="F405">
        <f t="shared" si="12"/>
        <v>0</v>
      </c>
      <c r="H405">
        <f t="shared" si="13"/>
        <v>1</v>
      </c>
    </row>
    <row r="406" spans="1:8" x14ac:dyDescent="0.3">
      <c r="A406" s="7">
        <v>405</v>
      </c>
      <c r="B406" s="8">
        <v>16.3</v>
      </c>
      <c r="C406" s="8">
        <v>3</v>
      </c>
      <c r="D406" s="8" t="s">
        <v>5</v>
      </c>
      <c r="E406" s="9">
        <v>0</v>
      </c>
      <c r="F406">
        <f t="shared" si="12"/>
        <v>0</v>
      </c>
      <c r="H406">
        <f t="shared" si="13"/>
        <v>2</v>
      </c>
    </row>
    <row r="407" spans="1:8" x14ac:dyDescent="0.3">
      <c r="A407" s="10">
        <v>406</v>
      </c>
      <c r="B407" s="11">
        <v>19.100000000000001</v>
      </c>
      <c r="C407" s="11">
        <v>14</v>
      </c>
      <c r="D407" s="11" t="s">
        <v>5</v>
      </c>
      <c r="E407" s="12">
        <v>0</v>
      </c>
      <c r="F407">
        <f t="shared" si="12"/>
        <v>0</v>
      </c>
      <c r="H407">
        <f t="shared" si="13"/>
        <v>3</v>
      </c>
    </row>
    <row r="408" spans="1:8" x14ac:dyDescent="0.3">
      <c r="A408" s="7">
        <v>407</v>
      </c>
      <c r="B408" s="8">
        <v>22.7</v>
      </c>
      <c r="C408" s="8">
        <v>12</v>
      </c>
      <c r="D408" s="8" t="s">
        <v>5</v>
      </c>
      <c r="E408" s="9">
        <v>0</v>
      </c>
      <c r="F408">
        <f t="shared" si="12"/>
        <v>0</v>
      </c>
      <c r="H408">
        <f t="shared" si="13"/>
        <v>4</v>
      </c>
    </row>
    <row r="409" spans="1:8" x14ac:dyDescent="0.3">
      <c r="A409" s="10">
        <v>408</v>
      </c>
      <c r="B409" s="11">
        <v>26.1</v>
      </c>
      <c r="C409" s="11">
        <v>9</v>
      </c>
      <c r="D409" s="11" t="s">
        <v>5</v>
      </c>
      <c r="E409" s="12">
        <v>0</v>
      </c>
      <c r="F409">
        <f t="shared" si="12"/>
        <v>0</v>
      </c>
      <c r="H409">
        <f t="shared" si="13"/>
        <v>5</v>
      </c>
    </row>
    <row r="410" spans="1:8" x14ac:dyDescent="0.3">
      <c r="A410" s="7">
        <v>409</v>
      </c>
      <c r="B410" s="8">
        <v>28.6</v>
      </c>
      <c r="C410" s="8">
        <v>14</v>
      </c>
      <c r="D410" s="8" t="s">
        <v>5</v>
      </c>
      <c r="E410" s="9">
        <v>0</v>
      </c>
      <c r="F410">
        <f t="shared" si="12"/>
        <v>0</v>
      </c>
      <c r="H410">
        <f t="shared" si="13"/>
        <v>6</v>
      </c>
    </row>
    <row r="411" spans="1:8" x14ac:dyDescent="0.3">
      <c r="A411" s="10">
        <v>410</v>
      </c>
      <c r="B411" s="11">
        <v>29.5</v>
      </c>
      <c r="C411" s="11">
        <v>17</v>
      </c>
      <c r="D411" s="11" t="s">
        <v>5</v>
      </c>
      <c r="E411" s="12">
        <v>0</v>
      </c>
      <c r="F411">
        <f t="shared" si="12"/>
        <v>0</v>
      </c>
      <c r="H411">
        <f t="shared" si="13"/>
        <v>7</v>
      </c>
    </row>
    <row r="412" spans="1:8" x14ac:dyDescent="0.3">
      <c r="A412" s="7">
        <v>411</v>
      </c>
      <c r="B412" s="8">
        <v>28.6</v>
      </c>
      <c r="C412" s="8">
        <v>9</v>
      </c>
      <c r="D412" s="8" t="s">
        <v>5</v>
      </c>
      <c r="E412" s="9">
        <v>0</v>
      </c>
      <c r="F412">
        <f t="shared" si="12"/>
        <v>0</v>
      </c>
      <c r="H412">
        <f t="shared" si="13"/>
        <v>1</v>
      </c>
    </row>
    <row r="413" spans="1:8" x14ac:dyDescent="0.3">
      <c r="A413" s="10">
        <v>412</v>
      </c>
      <c r="B413" s="11">
        <v>26.4</v>
      </c>
      <c r="C413" s="11">
        <v>28</v>
      </c>
      <c r="D413" s="11" t="s">
        <v>5</v>
      </c>
      <c r="E413" s="12">
        <v>0</v>
      </c>
      <c r="F413">
        <f t="shared" si="12"/>
        <v>0</v>
      </c>
      <c r="H413">
        <f t="shared" si="13"/>
        <v>1</v>
      </c>
    </row>
    <row r="414" spans="1:8" x14ac:dyDescent="0.3">
      <c r="A414" s="7">
        <v>413</v>
      </c>
      <c r="B414" s="8">
        <v>23.6</v>
      </c>
      <c r="C414" s="8">
        <v>0</v>
      </c>
      <c r="D414" s="8" t="s">
        <v>5</v>
      </c>
      <c r="E414" s="9">
        <v>0</v>
      </c>
      <c r="F414">
        <f t="shared" si="12"/>
        <v>1</v>
      </c>
      <c r="H414">
        <f t="shared" si="13"/>
        <v>1</v>
      </c>
    </row>
    <row r="415" spans="1:8" x14ac:dyDescent="0.3">
      <c r="A415" s="10">
        <v>414</v>
      </c>
      <c r="B415" s="11">
        <v>21</v>
      </c>
      <c r="C415" s="11">
        <v>1</v>
      </c>
      <c r="D415" s="11" t="s">
        <v>5</v>
      </c>
      <c r="E415" s="12">
        <v>0</v>
      </c>
      <c r="F415">
        <f t="shared" si="12"/>
        <v>1</v>
      </c>
      <c r="H415">
        <f t="shared" si="13"/>
        <v>1</v>
      </c>
    </row>
    <row r="416" spans="1:8" x14ac:dyDescent="0.3">
      <c r="A416" s="7">
        <v>415</v>
      </c>
      <c r="B416" s="8">
        <v>19.600000000000001</v>
      </c>
      <c r="C416" s="8">
        <v>6</v>
      </c>
      <c r="D416" s="8" t="s">
        <v>5</v>
      </c>
      <c r="E416" s="9">
        <v>0</v>
      </c>
      <c r="F416">
        <f t="shared" si="12"/>
        <v>0</v>
      </c>
      <c r="H416">
        <f t="shared" si="13"/>
        <v>1</v>
      </c>
    </row>
    <row r="417" spans="1:8" x14ac:dyDescent="0.3">
      <c r="A417" s="10">
        <v>416</v>
      </c>
      <c r="B417" s="11">
        <v>19.5</v>
      </c>
      <c r="C417" s="11">
        <v>4</v>
      </c>
      <c r="D417" s="11" t="s">
        <v>5</v>
      </c>
      <c r="E417" s="12">
        <v>0</v>
      </c>
      <c r="F417">
        <f t="shared" si="12"/>
        <v>0</v>
      </c>
      <c r="H417">
        <f t="shared" si="13"/>
        <v>1</v>
      </c>
    </row>
    <row r="418" spans="1:8" x14ac:dyDescent="0.3">
      <c r="A418" s="7">
        <v>417</v>
      </c>
      <c r="B418" s="8">
        <v>20.7</v>
      </c>
      <c r="C418" s="8">
        <v>10</v>
      </c>
      <c r="D418" s="8" t="s">
        <v>5</v>
      </c>
      <c r="E418" s="9">
        <v>0</v>
      </c>
      <c r="F418">
        <f t="shared" si="12"/>
        <v>0</v>
      </c>
      <c r="H418">
        <f t="shared" si="13"/>
        <v>2</v>
      </c>
    </row>
    <row r="419" spans="1:8" x14ac:dyDescent="0.3">
      <c r="A419" s="10">
        <v>418</v>
      </c>
      <c r="B419" s="11">
        <v>22.7</v>
      </c>
      <c r="C419" s="11">
        <v>4</v>
      </c>
      <c r="D419" s="11" t="s">
        <v>5</v>
      </c>
      <c r="E419" s="12">
        <v>0</v>
      </c>
      <c r="F419">
        <f t="shared" si="12"/>
        <v>1</v>
      </c>
      <c r="H419">
        <f t="shared" si="13"/>
        <v>3</v>
      </c>
    </row>
    <row r="420" spans="1:8" x14ac:dyDescent="0.3">
      <c r="A420" s="7">
        <v>419</v>
      </c>
      <c r="B420" s="8">
        <v>24.5</v>
      </c>
      <c r="C420" s="8">
        <v>5</v>
      </c>
      <c r="D420" s="8" t="s">
        <v>5</v>
      </c>
      <c r="E420" s="9">
        <v>0</v>
      </c>
      <c r="F420">
        <f t="shared" si="12"/>
        <v>1</v>
      </c>
      <c r="H420">
        <f t="shared" si="13"/>
        <v>4</v>
      </c>
    </row>
    <row r="421" spans="1:8" x14ac:dyDescent="0.3">
      <c r="A421" s="10">
        <v>420</v>
      </c>
      <c r="B421" s="11">
        <v>25.4</v>
      </c>
      <c r="C421" s="11">
        <v>8</v>
      </c>
      <c r="D421" s="11" t="s">
        <v>5</v>
      </c>
      <c r="E421" s="12">
        <v>0</v>
      </c>
      <c r="F421">
        <f t="shared" si="12"/>
        <v>0</v>
      </c>
      <c r="H421">
        <f t="shared" si="13"/>
        <v>5</v>
      </c>
    </row>
    <row r="422" spans="1:8" x14ac:dyDescent="0.3">
      <c r="A422" s="7">
        <v>421</v>
      </c>
      <c r="B422" s="8">
        <v>24.8</v>
      </c>
      <c r="C422" s="8">
        <v>12</v>
      </c>
      <c r="D422" s="8" t="s">
        <v>5</v>
      </c>
      <c r="E422" s="9">
        <v>0</v>
      </c>
      <c r="F422">
        <f t="shared" si="12"/>
        <v>0</v>
      </c>
      <c r="H422">
        <f t="shared" si="13"/>
        <v>1</v>
      </c>
    </row>
    <row r="423" spans="1:8" x14ac:dyDescent="0.3">
      <c r="A423" s="10">
        <v>422</v>
      </c>
      <c r="B423" s="11">
        <v>22.5</v>
      </c>
      <c r="C423" s="11">
        <v>8</v>
      </c>
      <c r="D423" s="11" t="s">
        <v>5</v>
      </c>
      <c r="E423" s="12">
        <v>0</v>
      </c>
      <c r="F423">
        <f t="shared" si="12"/>
        <v>0</v>
      </c>
      <c r="H423">
        <f t="shared" si="13"/>
        <v>1</v>
      </c>
    </row>
    <row r="424" spans="1:8" x14ac:dyDescent="0.3">
      <c r="A424" s="7">
        <v>423</v>
      </c>
      <c r="B424" s="8">
        <v>18.899999999999999</v>
      </c>
      <c r="C424" s="8">
        <v>7</v>
      </c>
      <c r="D424" s="8" t="s">
        <v>5</v>
      </c>
      <c r="E424" s="9">
        <v>0</v>
      </c>
      <c r="F424">
        <f t="shared" si="12"/>
        <v>0</v>
      </c>
      <c r="H424">
        <f t="shared" si="13"/>
        <v>1</v>
      </c>
    </row>
    <row r="425" spans="1:8" x14ac:dyDescent="0.3">
      <c r="A425" s="10">
        <v>424</v>
      </c>
      <c r="B425" s="11">
        <v>14.8</v>
      </c>
      <c r="C425" s="11">
        <v>8</v>
      </c>
      <c r="D425" s="11" t="s">
        <v>5</v>
      </c>
      <c r="E425" s="12">
        <v>0</v>
      </c>
      <c r="F425">
        <f t="shared" si="12"/>
        <v>0</v>
      </c>
      <c r="H425">
        <f t="shared" si="13"/>
        <v>1</v>
      </c>
    </row>
    <row r="426" spans="1:8" x14ac:dyDescent="0.3">
      <c r="A426" s="7">
        <v>425</v>
      </c>
      <c r="B426" s="8">
        <v>11.2</v>
      </c>
      <c r="C426" s="8">
        <v>7</v>
      </c>
      <c r="D426" s="8" t="s">
        <v>5</v>
      </c>
      <c r="E426" s="9">
        <v>0</v>
      </c>
      <c r="F426">
        <f t="shared" si="12"/>
        <v>0</v>
      </c>
      <c r="H426">
        <f t="shared" si="13"/>
        <v>1</v>
      </c>
    </row>
    <row r="427" spans="1:8" x14ac:dyDescent="0.3">
      <c r="A427" s="10">
        <v>426</v>
      </c>
      <c r="B427" s="11">
        <v>8.8000000000000007</v>
      </c>
      <c r="C427" s="11">
        <v>23</v>
      </c>
      <c r="D427" s="11" t="s">
        <v>5</v>
      </c>
      <c r="E427" s="12">
        <v>0</v>
      </c>
      <c r="F427">
        <f t="shared" si="12"/>
        <v>0</v>
      </c>
      <c r="H427">
        <f t="shared" si="13"/>
        <v>1</v>
      </c>
    </row>
    <row r="428" spans="1:8" x14ac:dyDescent="0.3">
      <c r="A428" s="7">
        <v>427</v>
      </c>
      <c r="B428" s="8">
        <v>8</v>
      </c>
      <c r="C428" s="8">
        <v>0</v>
      </c>
      <c r="D428" s="8" t="s">
        <v>5</v>
      </c>
      <c r="E428" s="9">
        <v>0</v>
      </c>
      <c r="F428">
        <f t="shared" si="12"/>
        <v>0</v>
      </c>
      <c r="H428">
        <f t="shared" si="13"/>
        <v>1</v>
      </c>
    </row>
    <row r="429" spans="1:8" x14ac:dyDescent="0.3">
      <c r="A429" s="10">
        <v>428</v>
      </c>
      <c r="B429" s="11">
        <v>8.6</v>
      </c>
      <c r="C429" s="11">
        <v>2</v>
      </c>
      <c r="D429" s="11" t="s">
        <v>5</v>
      </c>
      <c r="E429" s="12">
        <v>0</v>
      </c>
      <c r="F429">
        <f t="shared" si="12"/>
        <v>0</v>
      </c>
      <c r="H429">
        <f t="shared" si="13"/>
        <v>2</v>
      </c>
    </row>
    <row r="430" spans="1:8" x14ac:dyDescent="0.3">
      <c r="A430" s="7">
        <v>429</v>
      </c>
      <c r="B430" s="8">
        <v>10.199999999999999</v>
      </c>
      <c r="C430" s="8">
        <v>5</v>
      </c>
      <c r="D430" s="8" t="s">
        <v>5</v>
      </c>
      <c r="E430" s="9">
        <v>0</v>
      </c>
      <c r="F430">
        <f t="shared" si="12"/>
        <v>0</v>
      </c>
      <c r="H430">
        <f t="shared" si="13"/>
        <v>3</v>
      </c>
    </row>
    <row r="431" spans="1:8" x14ac:dyDescent="0.3">
      <c r="A431" s="10">
        <v>430</v>
      </c>
      <c r="B431" s="11">
        <v>11.8</v>
      </c>
      <c r="C431" s="11">
        <v>5</v>
      </c>
      <c r="D431" s="11" t="s">
        <v>5</v>
      </c>
      <c r="E431" s="12">
        <v>0</v>
      </c>
      <c r="F431">
        <f t="shared" si="12"/>
        <v>0</v>
      </c>
      <c r="H431">
        <f t="shared" si="13"/>
        <v>4</v>
      </c>
    </row>
    <row r="432" spans="1:8" x14ac:dyDescent="0.3">
      <c r="A432" s="7">
        <v>431</v>
      </c>
      <c r="B432" s="8">
        <v>12.7</v>
      </c>
      <c r="C432" s="8">
        <v>8</v>
      </c>
      <c r="D432" s="8" t="s">
        <v>5</v>
      </c>
      <c r="E432" s="9">
        <v>0</v>
      </c>
      <c r="F432">
        <f t="shared" si="12"/>
        <v>0</v>
      </c>
      <c r="H432">
        <f t="shared" si="13"/>
        <v>5</v>
      </c>
    </row>
    <row r="433" spans="1:8" x14ac:dyDescent="0.3">
      <c r="A433" s="10">
        <v>432</v>
      </c>
      <c r="B433" s="11">
        <v>12.2</v>
      </c>
      <c r="C433" s="11">
        <v>6</v>
      </c>
      <c r="D433" s="11" t="s">
        <v>5</v>
      </c>
      <c r="E433" s="12">
        <v>0</v>
      </c>
      <c r="F433">
        <f t="shared" si="12"/>
        <v>0</v>
      </c>
      <c r="H433">
        <f t="shared" si="13"/>
        <v>1</v>
      </c>
    </row>
    <row r="434" spans="1:8" x14ac:dyDescent="0.3">
      <c r="A434" s="7">
        <v>433</v>
      </c>
      <c r="B434" s="8">
        <v>10.3</v>
      </c>
      <c r="C434" s="8">
        <v>9</v>
      </c>
      <c r="D434" s="8" t="s">
        <v>5</v>
      </c>
      <c r="E434" s="9">
        <v>0</v>
      </c>
      <c r="F434">
        <f t="shared" si="12"/>
        <v>0</v>
      </c>
      <c r="H434">
        <f t="shared" si="13"/>
        <v>1</v>
      </c>
    </row>
    <row r="435" spans="1:8" x14ac:dyDescent="0.3">
      <c r="A435" s="10">
        <v>434</v>
      </c>
      <c r="B435" s="11">
        <v>7.4</v>
      </c>
      <c r="C435" s="11">
        <v>17</v>
      </c>
      <c r="D435" s="11" t="s">
        <v>5</v>
      </c>
      <c r="E435" s="12">
        <v>0</v>
      </c>
      <c r="F435">
        <f t="shared" si="12"/>
        <v>0</v>
      </c>
      <c r="H435">
        <f t="shared" si="13"/>
        <v>1</v>
      </c>
    </row>
    <row r="436" spans="1:8" x14ac:dyDescent="0.3">
      <c r="A436" s="7">
        <v>435</v>
      </c>
      <c r="B436" s="8">
        <v>4.0999999999999996</v>
      </c>
      <c r="C436" s="8">
        <v>17</v>
      </c>
      <c r="D436" s="8" t="s">
        <v>5</v>
      </c>
      <c r="E436" s="9">
        <v>0</v>
      </c>
      <c r="F436">
        <f t="shared" si="12"/>
        <v>0</v>
      </c>
      <c r="H436">
        <f t="shared" si="13"/>
        <v>1</v>
      </c>
    </row>
    <row r="437" spans="1:8" x14ac:dyDescent="0.3">
      <c r="A437" s="10">
        <v>436</v>
      </c>
      <c r="B437" s="11">
        <v>1.4</v>
      </c>
      <c r="C437" s="11">
        <v>7</v>
      </c>
      <c r="D437" s="11" t="s">
        <v>5</v>
      </c>
      <c r="E437" s="12">
        <v>0</v>
      </c>
      <c r="F437">
        <f t="shared" si="12"/>
        <v>0</v>
      </c>
      <c r="H437">
        <f t="shared" si="13"/>
        <v>1</v>
      </c>
    </row>
    <row r="438" spans="1:8" x14ac:dyDescent="0.3">
      <c r="A438" s="7">
        <v>437</v>
      </c>
      <c r="B438" s="8">
        <v>0.1</v>
      </c>
      <c r="C438" s="8">
        <v>24</v>
      </c>
      <c r="D438" s="8" t="s">
        <v>5</v>
      </c>
      <c r="E438" s="9">
        <v>0</v>
      </c>
      <c r="F438">
        <f t="shared" si="12"/>
        <v>0</v>
      </c>
      <c r="H438">
        <f t="shared" si="13"/>
        <v>1</v>
      </c>
    </row>
    <row r="439" spans="1:8" x14ac:dyDescent="0.3">
      <c r="A439" s="10">
        <v>438</v>
      </c>
      <c r="B439" s="11">
        <v>0.5</v>
      </c>
      <c r="C439" s="11">
        <v>16</v>
      </c>
      <c r="D439" s="11" t="s">
        <v>5</v>
      </c>
      <c r="E439" s="12">
        <v>0</v>
      </c>
      <c r="F439">
        <f t="shared" si="12"/>
        <v>0</v>
      </c>
      <c r="H439">
        <f t="shared" si="13"/>
        <v>2</v>
      </c>
    </row>
    <row r="440" spans="1:8" x14ac:dyDescent="0.3">
      <c r="A440" s="7">
        <v>439</v>
      </c>
      <c r="B440" s="8">
        <v>2.5</v>
      </c>
      <c r="C440" s="8">
        <v>2</v>
      </c>
      <c r="D440" s="8" t="s">
        <v>5</v>
      </c>
      <c r="E440" s="9">
        <v>0</v>
      </c>
      <c r="F440">
        <f t="shared" si="12"/>
        <v>0</v>
      </c>
      <c r="H440">
        <f t="shared" si="13"/>
        <v>3</v>
      </c>
    </row>
    <row r="441" spans="1:8" x14ac:dyDescent="0.3">
      <c r="A441" s="10">
        <v>440</v>
      </c>
      <c r="B441" s="11">
        <v>5.5</v>
      </c>
      <c r="C441" s="11">
        <v>17</v>
      </c>
      <c r="D441" s="11" t="s">
        <v>5</v>
      </c>
      <c r="E441" s="12">
        <v>0</v>
      </c>
      <c r="F441">
        <f t="shared" si="12"/>
        <v>0</v>
      </c>
      <c r="H441">
        <f t="shared" si="13"/>
        <v>4</v>
      </c>
    </row>
    <row r="442" spans="1:8" x14ac:dyDescent="0.3">
      <c r="A442" s="7">
        <v>441</v>
      </c>
      <c r="B442" s="8">
        <v>8.6999999999999993</v>
      </c>
      <c r="C442" s="8">
        <v>23</v>
      </c>
      <c r="D442" s="8" t="s">
        <v>5</v>
      </c>
      <c r="E442" s="9">
        <v>0</v>
      </c>
      <c r="F442">
        <f t="shared" si="12"/>
        <v>0</v>
      </c>
      <c r="H442">
        <f t="shared" si="13"/>
        <v>5</v>
      </c>
    </row>
    <row r="443" spans="1:8" x14ac:dyDescent="0.3">
      <c r="A443" s="10">
        <v>442</v>
      </c>
      <c r="B443" s="11">
        <v>11.1</v>
      </c>
      <c r="C443" s="11">
        <v>0</v>
      </c>
      <c r="D443" s="11" t="s">
        <v>5</v>
      </c>
      <c r="E443" s="12">
        <v>0</v>
      </c>
      <c r="F443">
        <f t="shared" si="12"/>
        <v>0</v>
      </c>
      <c r="H443">
        <f t="shared" si="13"/>
        <v>6</v>
      </c>
    </row>
    <row r="444" spans="1:8" x14ac:dyDescent="0.3">
      <c r="A444" s="7">
        <v>443</v>
      </c>
      <c r="B444" s="8">
        <v>12.2</v>
      </c>
      <c r="C444" s="8">
        <v>4</v>
      </c>
      <c r="D444" s="8" t="s">
        <v>5</v>
      </c>
      <c r="E444" s="9">
        <v>0</v>
      </c>
      <c r="F444">
        <f t="shared" si="12"/>
        <v>0</v>
      </c>
      <c r="H444">
        <f t="shared" si="13"/>
        <v>7</v>
      </c>
    </row>
    <row r="445" spans="1:8" x14ac:dyDescent="0.3">
      <c r="A445" s="10">
        <v>444</v>
      </c>
      <c r="B445" s="11">
        <v>11.9</v>
      </c>
      <c r="C445" s="11">
        <v>1</v>
      </c>
      <c r="D445" s="11" t="s">
        <v>5</v>
      </c>
      <c r="E445" s="12">
        <v>0</v>
      </c>
      <c r="F445">
        <f t="shared" si="12"/>
        <v>0</v>
      </c>
      <c r="H445">
        <f t="shared" si="13"/>
        <v>1</v>
      </c>
    </row>
    <row r="446" spans="1:8" x14ac:dyDescent="0.3">
      <c r="A446" s="7">
        <v>445</v>
      </c>
      <c r="B446" s="8">
        <v>10.5</v>
      </c>
      <c r="C446" s="8">
        <v>1</v>
      </c>
      <c r="D446" s="8" t="s">
        <v>5</v>
      </c>
      <c r="E446" s="9">
        <v>0</v>
      </c>
      <c r="F446">
        <f t="shared" si="12"/>
        <v>0</v>
      </c>
      <c r="H446">
        <f t="shared" si="13"/>
        <v>1</v>
      </c>
    </row>
    <row r="447" spans="1:8" x14ac:dyDescent="0.3">
      <c r="A447" s="10">
        <v>446</v>
      </c>
      <c r="B447" s="11">
        <v>8.8000000000000007</v>
      </c>
      <c r="C447" s="11">
        <v>6</v>
      </c>
      <c r="D447" s="11" t="s">
        <v>5</v>
      </c>
      <c r="E447" s="12">
        <v>0</v>
      </c>
      <c r="F447">
        <f t="shared" si="12"/>
        <v>0</v>
      </c>
      <c r="H447">
        <f t="shared" si="13"/>
        <v>1</v>
      </c>
    </row>
    <row r="448" spans="1:8" x14ac:dyDescent="0.3">
      <c r="A448" s="7">
        <v>447</v>
      </c>
      <c r="B448" s="8">
        <v>7.5</v>
      </c>
      <c r="C448" s="8">
        <v>10</v>
      </c>
      <c r="D448" s="8" t="s">
        <v>5</v>
      </c>
      <c r="E448" s="9">
        <v>0</v>
      </c>
      <c r="F448">
        <f t="shared" si="12"/>
        <v>0</v>
      </c>
      <c r="H448">
        <f t="shared" si="13"/>
        <v>1</v>
      </c>
    </row>
    <row r="449" spans="1:8" x14ac:dyDescent="0.3">
      <c r="A449" s="10">
        <v>448</v>
      </c>
      <c r="B449" s="11">
        <v>7.6</v>
      </c>
      <c r="C449" s="11">
        <v>10</v>
      </c>
      <c r="D449" s="11" t="s">
        <v>5</v>
      </c>
      <c r="E449" s="12">
        <v>0</v>
      </c>
      <c r="F449">
        <f t="shared" si="12"/>
        <v>0</v>
      </c>
      <c r="H449">
        <f t="shared" si="13"/>
        <v>2</v>
      </c>
    </row>
    <row r="450" spans="1:8" x14ac:dyDescent="0.3">
      <c r="A450" s="7">
        <v>449</v>
      </c>
      <c r="B450" s="8">
        <v>9.1999999999999993</v>
      </c>
      <c r="C450" s="8">
        <v>2</v>
      </c>
      <c r="D450" s="8" t="s">
        <v>5</v>
      </c>
      <c r="E450" s="9">
        <v>0</v>
      </c>
      <c r="F450">
        <f t="shared" si="12"/>
        <v>0</v>
      </c>
      <c r="H450">
        <f t="shared" si="13"/>
        <v>3</v>
      </c>
    </row>
    <row r="451" spans="1:8" x14ac:dyDescent="0.3">
      <c r="A451" s="10">
        <v>450</v>
      </c>
      <c r="B451" s="11">
        <v>12.3</v>
      </c>
      <c r="C451" s="11">
        <v>7</v>
      </c>
      <c r="D451" s="11" t="s">
        <v>5</v>
      </c>
      <c r="E451" s="12">
        <v>0</v>
      </c>
      <c r="F451">
        <f t="shared" ref="F451:F501" si="14">IF(AND(B451&gt;=20,C451&lt;=5),1,0)</f>
        <v>0</v>
      </c>
      <c r="H451">
        <f t="shared" ref="H451:H501" si="15">IF(B451&gt;B450,H450+1,1)</f>
        <v>4</v>
      </c>
    </row>
    <row r="452" spans="1:8" x14ac:dyDescent="0.3">
      <c r="A452" s="7">
        <v>451</v>
      </c>
      <c r="B452" s="8">
        <v>16.3</v>
      </c>
      <c r="C452" s="8">
        <v>18</v>
      </c>
      <c r="D452" s="8" t="s">
        <v>5</v>
      </c>
      <c r="E452" s="9">
        <v>0</v>
      </c>
      <c r="F452">
        <f t="shared" si="14"/>
        <v>0</v>
      </c>
      <c r="H452">
        <f t="shared" si="15"/>
        <v>5</v>
      </c>
    </row>
    <row r="453" spans="1:8" x14ac:dyDescent="0.3">
      <c r="A453" s="10">
        <v>452</v>
      </c>
      <c r="B453" s="11">
        <v>20.2</v>
      </c>
      <c r="C453" s="11">
        <v>23</v>
      </c>
      <c r="D453" s="11" t="s">
        <v>5</v>
      </c>
      <c r="E453" s="12">
        <v>0</v>
      </c>
      <c r="F453">
        <f t="shared" si="14"/>
        <v>0</v>
      </c>
      <c r="H453">
        <f t="shared" si="15"/>
        <v>6</v>
      </c>
    </row>
    <row r="454" spans="1:8" x14ac:dyDescent="0.3">
      <c r="A454" s="7">
        <v>453</v>
      </c>
      <c r="B454" s="8">
        <v>23.2</v>
      </c>
      <c r="C454" s="8">
        <v>7</v>
      </c>
      <c r="D454" s="8" t="s">
        <v>5</v>
      </c>
      <c r="E454" s="9">
        <v>0</v>
      </c>
      <c r="F454">
        <f t="shared" si="14"/>
        <v>0</v>
      </c>
      <c r="H454">
        <f t="shared" si="15"/>
        <v>7</v>
      </c>
    </row>
    <row r="455" spans="1:8" x14ac:dyDescent="0.3">
      <c r="A455" s="10">
        <v>454</v>
      </c>
      <c r="B455" s="11">
        <v>24.8</v>
      </c>
      <c r="C455" s="11">
        <v>20</v>
      </c>
      <c r="D455" s="11" t="s">
        <v>5</v>
      </c>
      <c r="E455" s="12">
        <v>0</v>
      </c>
      <c r="F455">
        <f t="shared" si="14"/>
        <v>0</v>
      </c>
      <c r="H455">
        <f t="shared" si="15"/>
        <v>8</v>
      </c>
    </row>
    <row r="456" spans="1:8" x14ac:dyDescent="0.3">
      <c r="A456" s="7">
        <v>455</v>
      </c>
      <c r="B456" s="8">
        <v>24.9</v>
      </c>
      <c r="C456" s="8">
        <v>14</v>
      </c>
      <c r="D456" s="8" t="s">
        <v>5</v>
      </c>
      <c r="E456" s="9">
        <v>0</v>
      </c>
      <c r="F456">
        <f t="shared" si="14"/>
        <v>0</v>
      </c>
      <c r="H456">
        <f t="shared" si="15"/>
        <v>9</v>
      </c>
    </row>
    <row r="457" spans="1:8" x14ac:dyDescent="0.3">
      <c r="A457" s="10">
        <v>456</v>
      </c>
      <c r="B457" s="11">
        <v>23.3</v>
      </c>
      <c r="C457" s="11">
        <v>11</v>
      </c>
      <c r="D457" s="11" t="s">
        <v>5</v>
      </c>
      <c r="E457" s="12">
        <v>0</v>
      </c>
      <c r="F457">
        <f t="shared" si="14"/>
        <v>0</v>
      </c>
      <c r="H457">
        <f t="shared" si="15"/>
        <v>1</v>
      </c>
    </row>
    <row r="458" spans="1:8" x14ac:dyDescent="0.3">
      <c r="A458" s="7">
        <v>457</v>
      </c>
      <c r="B458" s="8">
        <v>21.3</v>
      </c>
      <c r="C458" s="8">
        <v>10</v>
      </c>
      <c r="D458" s="8" t="s">
        <v>5</v>
      </c>
      <c r="E458" s="9">
        <v>0</v>
      </c>
      <c r="F458">
        <f t="shared" si="14"/>
        <v>0</v>
      </c>
      <c r="H458">
        <f t="shared" si="15"/>
        <v>1</v>
      </c>
    </row>
    <row r="459" spans="1:8" x14ac:dyDescent="0.3">
      <c r="A459" s="10">
        <v>458</v>
      </c>
      <c r="B459" s="11">
        <v>19.7</v>
      </c>
      <c r="C459" s="11">
        <v>13</v>
      </c>
      <c r="D459" s="11" t="s">
        <v>5</v>
      </c>
      <c r="E459" s="12">
        <v>0</v>
      </c>
      <c r="F459">
        <f t="shared" si="14"/>
        <v>0</v>
      </c>
      <c r="H459">
        <f t="shared" si="15"/>
        <v>1</v>
      </c>
    </row>
    <row r="460" spans="1:8" x14ac:dyDescent="0.3">
      <c r="A460" s="7">
        <v>459</v>
      </c>
      <c r="B460" s="8">
        <v>19.100000000000001</v>
      </c>
      <c r="C460" s="8">
        <v>24</v>
      </c>
      <c r="D460" s="8" t="s">
        <v>5</v>
      </c>
      <c r="E460" s="9">
        <v>0</v>
      </c>
      <c r="F460">
        <f t="shared" si="14"/>
        <v>0</v>
      </c>
      <c r="H460">
        <f t="shared" si="15"/>
        <v>1</v>
      </c>
    </row>
    <row r="461" spans="1:8" x14ac:dyDescent="0.3">
      <c r="A461" s="10">
        <v>460</v>
      </c>
      <c r="B461" s="11">
        <v>20</v>
      </c>
      <c r="C461" s="11">
        <v>0</v>
      </c>
      <c r="D461" s="11" t="s">
        <v>5</v>
      </c>
      <c r="E461" s="12">
        <v>0</v>
      </c>
      <c r="F461">
        <f t="shared" si="14"/>
        <v>1</v>
      </c>
      <c r="H461">
        <f t="shared" si="15"/>
        <v>2</v>
      </c>
    </row>
    <row r="462" spans="1:8" x14ac:dyDescent="0.3">
      <c r="A462" s="7">
        <v>461</v>
      </c>
      <c r="B462" s="8">
        <v>22.1</v>
      </c>
      <c r="C462" s="8">
        <v>1</v>
      </c>
      <c r="D462" s="8" t="s">
        <v>5</v>
      </c>
      <c r="E462" s="9">
        <v>0</v>
      </c>
      <c r="F462">
        <f t="shared" si="14"/>
        <v>1</v>
      </c>
      <c r="H462">
        <f t="shared" si="15"/>
        <v>3</v>
      </c>
    </row>
    <row r="463" spans="1:8" x14ac:dyDescent="0.3">
      <c r="A463" s="10">
        <v>462</v>
      </c>
      <c r="B463" s="11">
        <v>25</v>
      </c>
      <c r="C463" s="11">
        <v>4</v>
      </c>
      <c r="D463" s="11" t="s">
        <v>5</v>
      </c>
      <c r="E463" s="12">
        <v>0</v>
      </c>
      <c r="F463">
        <f t="shared" si="14"/>
        <v>1</v>
      </c>
      <c r="H463">
        <f t="shared" si="15"/>
        <v>4</v>
      </c>
    </row>
    <row r="464" spans="1:8" x14ac:dyDescent="0.3">
      <c r="A464" s="7">
        <v>463</v>
      </c>
      <c r="B464" s="8">
        <v>27.7</v>
      </c>
      <c r="C464" s="8">
        <v>1</v>
      </c>
      <c r="D464" s="8" t="s">
        <v>5</v>
      </c>
      <c r="E464" s="9">
        <v>0</v>
      </c>
      <c r="F464">
        <f t="shared" si="14"/>
        <v>1</v>
      </c>
      <c r="H464">
        <f t="shared" si="15"/>
        <v>5</v>
      </c>
    </row>
    <row r="465" spans="1:8" x14ac:dyDescent="0.3">
      <c r="A465" s="10">
        <v>464</v>
      </c>
      <c r="B465" s="11">
        <v>29.4</v>
      </c>
      <c r="C465" s="11">
        <v>12</v>
      </c>
      <c r="D465" s="11" t="s">
        <v>5</v>
      </c>
      <c r="E465" s="12">
        <v>0</v>
      </c>
      <c r="F465">
        <f t="shared" si="14"/>
        <v>0</v>
      </c>
      <c r="H465">
        <f t="shared" si="15"/>
        <v>6</v>
      </c>
    </row>
    <row r="466" spans="1:8" x14ac:dyDescent="0.3">
      <c r="A466" s="7">
        <v>465</v>
      </c>
      <c r="B466" s="8">
        <v>29.5</v>
      </c>
      <c r="C466" s="8">
        <v>12</v>
      </c>
      <c r="D466" s="8" t="s">
        <v>5</v>
      </c>
      <c r="E466" s="9">
        <v>0</v>
      </c>
      <c r="F466">
        <f t="shared" si="14"/>
        <v>0</v>
      </c>
      <c r="H466">
        <f t="shared" si="15"/>
        <v>7</v>
      </c>
    </row>
    <row r="467" spans="1:8" x14ac:dyDescent="0.3">
      <c r="A467" s="10">
        <v>466</v>
      </c>
      <c r="B467" s="11">
        <v>27.8</v>
      </c>
      <c r="C467" s="11">
        <v>8</v>
      </c>
      <c r="D467" s="11" t="s">
        <v>5</v>
      </c>
      <c r="E467" s="12">
        <v>0</v>
      </c>
      <c r="F467">
        <f t="shared" si="14"/>
        <v>0</v>
      </c>
      <c r="H467">
        <f t="shared" si="15"/>
        <v>1</v>
      </c>
    </row>
    <row r="468" spans="1:8" x14ac:dyDescent="0.3">
      <c r="A468" s="7">
        <v>467</v>
      </c>
      <c r="B468" s="8">
        <v>24.9</v>
      </c>
      <c r="C468" s="8">
        <v>13</v>
      </c>
      <c r="D468" s="8" t="s">
        <v>5</v>
      </c>
      <c r="E468" s="9">
        <v>0</v>
      </c>
      <c r="F468">
        <f t="shared" si="14"/>
        <v>0</v>
      </c>
      <c r="H468">
        <f t="shared" si="15"/>
        <v>1</v>
      </c>
    </row>
    <row r="469" spans="1:8" x14ac:dyDescent="0.3">
      <c r="A469" s="10">
        <v>468</v>
      </c>
      <c r="B469" s="11">
        <v>21.3</v>
      </c>
      <c r="C469" s="11">
        <v>18</v>
      </c>
      <c r="D469" s="11" t="s">
        <v>5</v>
      </c>
      <c r="E469" s="12">
        <v>0</v>
      </c>
      <c r="F469">
        <f t="shared" si="14"/>
        <v>0</v>
      </c>
      <c r="H469">
        <f t="shared" si="15"/>
        <v>1</v>
      </c>
    </row>
    <row r="470" spans="1:8" x14ac:dyDescent="0.3">
      <c r="A470" s="7">
        <v>469</v>
      </c>
      <c r="B470" s="8">
        <v>18.100000000000001</v>
      </c>
      <c r="C470" s="8">
        <v>15</v>
      </c>
      <c r="D470" s="8" t="s">
        <v>5</v>
      </c>
      <c r="E470" s="9">
        <v>0</v>
      </c>
      <c r="F470">
        <f t="shared" si="14"/>
        <v>0</v>
      </c>
      <c r="H470">
        <f t="shared" si="15"/>
        <v>1</v>
      </c>
    </row>
    <row r="471" spans="1:8" x14ac:dyDescent="0.3">
      <c r="A471" s="10">
        <v>470</v>
      </c>
      <c r="B471" s="11">
        <v>15.9</v>
      </c>
      <c r="C471" s="11">
        <v>10</v>
      </c>
      <c r="D471" s="11" t="s">
        <v>5</v>
      </c>
      <c r="E471" s="12">
        <v>0</v>
      </c>
      <c r="F471">
        <f t="shared" si="14"/>
        <v>0</v>
      </c>
      <c r="H471">
        <f t="shared" si="15"/>
        <v>1</v>
      </c>
    </row>
    <row r="472" spans="1:8" x14ac:dyDescent="0.3">
      <c r="A472" s="7">
        <v>471</v>
      </c>
      <c r="B472" s="8">
        <v>15.3</v>
      </c>
      <c r="C472" s="8">
        <v>7</v>
      </c>
      <c r="D472" s="8" t="s">
        <v>5</v>
      </c>
      <c r="E472" s="9">
        <v>0</v>
      </c>
      <c r="F472">
        <f t="shared" si="14"/>
        <v>0</v>
      </c>
      <c r="H472">
        <f t="shared" si="15"/>
        <v>1</v>
      </c>
    </row>
    <row r="473" spans="1:8" x14ac:dyDescent="0.3">
      <c r="A473" s="10">
        <v>472</v>
      </c>
      <c r="B473" s="11">
        <v>16</v>
      </c>
      <c r="C473" s="11">
        <v>5</v>
      </c>
      <c r="D473" s="11" t="s">
        <v>5</v>
      </c>
      <c r="E473" s="12">
        <v>0</v>
      </c>
      <c r="F473">
        <f t="shared" si="14"/>
        <v>0</v>
      </c>
      <c r="H473">
        <f t="shared" si="15"/>
        <v>2</v>
      </c>
    </row>
    <row r="474" spans="1:8" x14ac:dyDescent="0.3">
      <c r="A474" s="7">
        <v>473</v>
      </c>
      <c r="B474" s="8">
        <v>17.5</v>
      </c>
      <c r="C474" s="8">
        <v>26</v>
      </c>
      <c r="D474" s="8" t="s">
        <v>5</v>
      </c>
      <c r="E474" s="9">
        <v>0</v>
      </c>
      <c r="F474">
        <f t="shared" si="14"/>
        <v>0</v>
      </c>
      <c r="H474">
        <f t="shared" si="15"/>
        <v>3</v>
      </c>
    </row>
    <row r="475" spans="1:8" x14ac:dyDescent="0.3">
      <c r="A475" s="10">
        <v>474</v>
      </c>
      <c r="B475" s="11">
        <v>19</v>
      </c>
      <c r="C475" s="11">
        <v>0</v>
      </c>
      <c r="D475" s="11" t="s">
        <v>5</v>
      </c>
      <c r="E475" s="12">
        <v>0</v>
      </c>
      <c r="F475">
        <f t="shared" si="14"/>
        <v>0</v>
      </c>
      <c r="H475">
        <f t="shared" si="15"/>
        <v>4</v>
      </c>
    </row>
    <row r="476" spans="1:8" x14ac:dyDescent="0.3">
      <c r="A476" s="7">
        <v>475</v>
      </c>
      <c r="B476" s="8">
        <v>19.5</v>
      </c>
      <c r="C476" s="8">
        <v>2</v>
      </c>
      <c r="D476" s="8" t="s">
        <v>5</v>
      </c>
      <c r="E476" s="9">
        <v>0</v>
      </c>
      <c r="F476">
        <f t="shared" si="14"/>
        <v>0</v>
      </c>
      <c r="H476">
        <f t="shared" si="15"/>
        <v>5</v>
      </c>
    </row>
    <row r="477" spans="1:8" x14ac:dyDescent="0.3">
      <c r="A477" s="10">
        <v>476</v>
      </c>
      <c r="B477" s="11">
        <v>18.7</v>
      </c>
      <c r="C477" s="11">
        <v>6</v>
      </c>
      <c r="D477" s="11" t="s">
        <v>5</v>
      </c>
      <c r="E477" s="12">
        <v>0</v>
      </c>
      <c r="F477">
        <f t="shared" si="14"/>
        <v>0</v>
      </c>
      <c r="H477">
        <f t="shared" si="15"/>
        <v>1</v>
      </c>
    </row>
    <row r="478" spans="1:8" x14ac:dyDescent="0.3">
      <c r="A478" s="7">
        <v>477</v>
      </c>
      <c r="B478" s="8">
        <v>16.3</v>
      </c>
      <c r="C478" s="8">
        <v>5</v>
      </c>
      <c r="D478" s="8" t="s">
        <v>5</v>
      </c>
      <c r="E478" s="9">
        <v>0</v>
      </c>
      <c r="F478">
        <f t="shared" si="14"/>
        <v>0</v>
      </c>
      <c r="H478">
        <f t="shared" si="15"/>
        <v>1</v>
      </c>
    </row>
    <row r="479" spans="1:8" x14ac:dyDescent="0.3">
      <c r="A479" s="10">
        <v>478</v>
      </c>
      <c r="B479" s="11">
        <v>12.7</v>
      </c>
      <c r="C479" s="11">
        <v>6</v>
      </c>
      <c r="D479" s="11" t="s">
        <v>5</v>
      </c>
      <c r="E479" s="12">
        <v>0</v>
      </c>
      <c r="F479">
        <f t="shared" si="14"/>
        <v>0</v>
      </c>
      <c r="H479">
        <f t="shared" si="15"/>
        <v>1</v>
      </c>
    </row>
    <row r="480" spans="1:8" x14ac:dyDescent="0.3">
      <c r="A480" s="7">
        <v>479</v>
      </c>
      <c r="B480" s="8">
        <v>8.8000000000000007</v>
      </c>
      <c r="C480" s="8">
        <v>7</v>
      </c>
      <c r="D480" s="8" t="s">
        <v>5</v>
      </c>
      <c r="E480" s="9">
        <v>0</v>
      </c>
      <c r="F480">
        <f t="shared" si="14"/>
        <v>0</v>
      </c>
      <c r="H480">
        <f t="shared" si="15"/>
        <v>1</v>
      </c>
    </row>
    <row r="481" spans="1:8" x14ac:dyDescent="0.3">
      <c r="A481" s="10">
        <v>480</v>
      </c>
      <c r="B481" s="11">
        <v>5.3</v>
      </c>
      <c r="C481" s="11">
        <v>2</v>
      </c>
      <c r="D481" s="11" t="s">
        <v>5</v>
      </c>
      <c r="E481" s="12">
        <v>0</v>
      </c>
      <c r="F481">
        <f t="shared" si="14"/>
        <v>0</v>
      </c>
      <c r="H481">
        <f t="shared" si="15"/>
        <v>1</v>
      </c>
    </row>
    <row r="482" spans="1:8" x14ac:dyDescent="0.3">
      <c r="A482" s="7">
        <v>481</v>
      </c>
      <c r="B482" s="8">
        <v>3.2</v>
      </c>
      <c r="C482" s="8">
        <v>7</v>
      </c>
      <c r="D482" s="8" t="s">
        <v>5</v>
      </c>
      <c r="E482" s="9">
        <v>0</v>
      </c>
      <c r="F482">
        <f t="shared" si="14"/>
        <v>0</v>
      </c>
      <c r="H482">
        <f t="shared" si="15"/>
        <v>1</v>
      </c>
    </row>
    <row r="483" spans="1:8" x14ac:dyDescent="0.3">
      <c r="A483" s="10">
        <v>482</v>
      </c>
      <c r="B483" s="11">
        <v>2.7</v>
      </c>
      <c r="C483" s="11">
        <v>7</v>
      </c>
      <c r="D483" s="11" t="s">
        <v>5</v>
      </c>
      <c r="E483" s="12">
        <v>0</v>
      </c>
      <c r="F483">
        <f t="shared" si="14"/>
        <v>0</v>
      </c>
      <c r="H483">
        <f t="shared" si="15"/>
        <v>1</v>
      </c>
    </row>
    <row r="484" spans="1:8" x14ac:dyDescent="0.3">
      <c r="A484" s="7">
        <v>483</v>
      </c>
      <c r="B484" s="8">
        <v>3.9</v>
      </c>
      <c r="C484" s="8">
        <v>8</v>
      </c>
      <c r="D484" s="8" t="s">
        <v>5</v>
      </c>
      <c r="E484" s="9">
        <v>0</v>
      </c>
      <c r="F484">
        <f t="shared" si="14"/>
        <v>0</v>
      </c>
      <c r="H484">
        <f t="shared" si="15"/>
        <v>2</v>
      </c>
    </row>
    <row r="485" spans="1:8" x14ac:dyDescent="0.3">
      <c r="A485" s="10">
        <v>484</v>
      </c>
      <c r="B485" s="11">
        <v>6</v>
      </c>
      <c r="C485" s="11">
        <v>18</v>
      </c>
      <c r="D485" s="11" t="s">
        <v>5</v>
      </c>
      <c r="E485" s="12">
        <v>0</v>
      </c>
      <c r="F485">
        <f t="shared" si="14"/>
        <v>0</v>
      </c>
      <c r="H485">
        <f t="shared" si="15"/>
        <v>3</v>
      </c>
    </row>
    <row r="486" spans="1:8" x14ac:dyDescent="0.3">
      <c r="A486" s="7">
        <v>485</v>
      </c>
      <c r="B486" s="8">
        <v>8.1999999999999993</v>
      </c>
      <c r="C486" s="8">
        <v>23</v>
      </c>
      <c r="D486" s="8" t="s">
        <v>5</v>
      </c>
      <c r="E486" s="9">
        <v>0</v>
      </c>
      <c r="F486">
        <f t="shared" si="14"/>
        <v>0</v>
      </c>
      <c r="H486">
        <f t="shared" si="15"/>
        <v>4</v>
      </c>
    </row>
    <row r="487" spans="1:8" x14ac:dyDescent="0.3">
      <c r="A487" s="10">
        <v>486</v>
      </c>
      <c r="B487" s="11">
        <v>9.6999999999999993</v>
      </c>
      <c r="C487" s="11">
        <v>23</v>
      </c>
      <c r="D487" s="11" t="s">
        <v>5</v>
      </c>
      <c r="E487" s="12">
        <v>0</v>
      </c>
      <c r="F487">
        <f t="shared" si="14"/>
        <v>0</v>
      </c>
      <c r="H487">
        <f t="shared" si="15"/>
        <v>5</v>
      </c>
    </row>
    <row r="488" spans="1:8" x14ac:dyDescent="0.3">
      <c r="A488" s="7">
        <v>487</v>
      </c>
      <c r="B488" s="8">
        <v>10</v>
      </c>
      <c r="C488" s="8">
        <v>11</v>
      </c>
      <c r="D488" s="8" t="s">
        <v>5</v>
      </c>
      <c r="E488" s="9">
        <v>0</v>
      </c>
      <c r="F488">
        <f t="shared" si="14"/>
        <v>0</v>
      </c>
      <c r="H488">
        <f t="shared" si="15"/>
        <v>6</v>
      </c>
    </row>
    <row r="489" spans="1:8" x14ac:dyDescent="0.3">
      <c r="A489" s="10">
        <v>488</v>
      </c>
      <c r="B489" s="11">
        <v>8.8000000000000007</v>
      </c>
      <c r="C489" s="11">
        <v>16</v>
      </c>
      <c r="D489" s="11" t="s">
        <v>5</v>
      </c>
      <c r="E489" s="12">
        <v>0</v>
      </c>
      <c r="F489">
        <f t="shared" si="14"/>
        <v>0</v>
      </c>
      <c r="H489">
        <f t="shared" si="15"/>
        <v>1</v>
      </c>
    </row>
    <row r="490" spans="1:8" x14ac:dyDescent="0.3">
      <c r="A490" s="7">
        <v>489</v>
      </c>
      <c r="B490" s="8">
        <v>6.6</v>
      </c>
      <c r="C490" s="8">
        <v>22</v>
      </c>
      <c r="D490" s="8" t="s">
        <v>5</v>
      </c>
      <c r="E490" s="9">
        <v>0</v>
      </c>
      <c r="F490">
        <f t="shared" si="14"/>
        <v>0</v>
      </c>
      <c r="H490">
        <f t="shared" si="15"/>
        <v>1</v>
      </c>
    </row>
    <row r="491" spans="1:8" x14ac:dyDescent="0.3">
      <c r="A491" s="10">
        <v>490</v>
      </c>
      <c r="B491" s="11">
        <v>4.0999999999999996</v>
      </c>
      <c r="C491" s="11">
        <v>0</v>
      </c>
      <c r="D491" s="11" t="s">
        <v>5</v>
      </c>
      <c r="E491" s="12">
        <v>0</v>
      </c>
      <c r="F491">
        <f t="shared" si="14"/>
        <v>0</v>
      </c>
      <c r="H491">
        <f t="shared" si="15"/>
        <v>1</v>
      </c>
    </row>
    <row r="492" spans="1:8" x14ac:dyDescent="0.3">
      <c r="A492" s="7">
        <v>491</v>
      </c>
      <c r="B492" s="8">
        <v>2.2000000000000002</v>
      </c>
      <c r="C492" s="8">
        <v>1</v>
      </c>
      <c r="D492" s="8" t="s">
        <v>5</v>
      </c>
      <c r="E492" s="9">
        <v>0</v>
      </c>
      <c r="F492">
        <f t="shared" si="14"/>
        <v>0</v>
      </c>
      <c r="H492">
        <f t="shared" si="15"/>
        <v>1</v>
      </c>
    </row>
    <row r="493" spans="1:8" x14ac:dyDescent="0.3">
      <c r="A493" s="10">
        <v>492</v>
      </c>
      <c r="B493" s="11">
        <v>1.6</v>
      </c>
      <c r="C493" s="11">
        <v>4</v>
      </c>
      <c r="D493" s="11" t="s">
        <v>5</v>
      </c>
      <c r="E493" s="12">
        <v>0</v>
      </c>
      <c r="F493">
        <f t="shared" si="14"/>
        <v>0</v>
      </c>
      <c r="H493">
        <f t="shared" si="15"/>
        <v>1</v>
      </c>
    </row>
    <row r="494" spans="1:8" x14ac:dyDescent="0.3">
      <c r="A494" s="7">
        <v>493</v>
      </c>
      <c r="B494" s="8">
        <v>2.7</v>
      </c>
      <c r="C494" s="8">
        <v>1</v>
      </c>
      <c r="D494" s="8" t="s">
        <v>5</v>
      </c>
      <c r="E494" s="9">
        <v>0</v>
      </c>
      <c r="F494">
        <f t="shared" si="14"/>
        <v>0</v>
      </c>
      <c r="H494">
        <f t="shared" si="15"/>
        <v>2</v>
      </c>
    </row>
    <row r="495" spans="1:8" x14ac:dyDescent="0.3">
      <c r="A495" s="10">
        <v>494</v>
      </c>
      <c r="B495" s="11">
        <v>5.4</v>
      </c>
      <c r="C495" s="11">
        <v>9</v>
      </c>
      <c r="D495" s="11" t="s">
        <v>5</v>
      </c>
      <c r="E495" s="12">
        <v>0</v>
      </c>
      <c r="F495">
        <f t="shared" si="14"/>
        <v>0</v>
      </c>
      <c r="H495">
        <f t="shared" si="15"/>
        <v>3</v>
      </c>
    </row>
    <row r="496" spans="1:8" x14ac:dyDescent="0.3">
      <c r="A496" s="7">
        <v>495</v>
      </c>
      <c r="B496" s="8">
        <v>9.1</v>
      </c>
      <c r="C496" s="8">
        <v>11</v>
      </c>
      <c r="D496" s="8" t="s">
        <v>5</v>
      </c>
      <c r="E496" s="9">
        <v>0</v>
      </c>
      <c r="F496">
        <f t="shared" si="14"/>
        <v>0</v>
      </c>
      <c r="H496">
        <f t="shared" si="15"/>
        <v>4</v>
      </c>
    </row>
    <row r="497" spans="1:8" x14ac:dyDescent="0.3">
      <c r="A497" s="10">
        <v>496</v>
      </c>
      <c r="B497" s="11">
        <v>12.9</v>
      </c>
      <c r="C497" s="11">
        <v>8</v>
      </c>
      <c r="D497" s="11" t="s">
        <v>5</v>
      </c>
      <c r="E497" s="12">
        <v>0</v>
      </c>
      <c r="F497">
        <f t="shared" si="14"/>
        <v>0</v>
      </c>
      <c r="H497">
        <f t="shared" si="15"/>
        <v>5</v>
      </c>
    </row>
    <row r="498" spans="1:8" x14ac:dyDescent="0.3">
      <c r="A498" s="7">
        <v>497</v>
      </c>
      <c r="B498" s="8">
        <v>15.9</v>
      </c>
      <c r="C498" s="8">
        <v>16</v>
      </c>
      <c r="D498" s="8" t="s">
        <v>5</v>
      </c>
      <c r="E498" s="9">
        <v>0</v>
      </c>
      <c r="F498">
        <f t="shared" si="14"/>
        <v>0</v>
      </c>
      <c r="H498">
        <f t="shared" si="15"/>
        <v>6</v>
      </c>
    </row>
    <row r="499" spans="1:8" x14ac:dyDescent="0.3">
      <c r="A499" s="10">
        <v>498</v>
      </c>
      <c r="B499" s="11">
        <v>17.5</v>
      </c>
      <c r="C499" s="11">
        <v>15</v>
      </c>
      <c r="D499" s="11" t="s">
        <v>5</v>
      </c>
      <c r="E499" s="12">
        <v>0</v>
      </c>
      <c r="F499">
        <f t="shared" si="14"/>
        <v>0</v>
      </c>
      <c r="H499">
        <f t="shared" si="15"/>
        <v>7</v>
      </c>
    </row>
    <row r="500" spans="1:8" x14ac:dyDescent="0.3">
      <c r="A500" s="7">
        <v>499</v>
      </c>
      <c r="B500" s="8">
        <v>17.5</v>
      </c>
      <c r="C500" s="8">
        <v>8</v>
      </c>
      <c r="D500" s="8" t="s">
        <v>5</v>
      </c>
      <c r="E500" s="9">
        <v>0</v>
      </c>
      <c r="F500">
        <f t="shared" si="14"/>
        <v>0</v>
      </c>
      <c r="H500">
        <f t="shared" si="15"/>
        <v>1</v>
      </c>
    </row>
    <row r="501" spans="1:8" x14ac:dyDescent="0.3">
      <c r="A501" s="1">
        <v>500</v>
      </c>
      <c r="B501" s="2">
        <v>16.399999999999999</v>
      </c>
      <c r="C501" s="2">
        <v>14</v>
      </c>
      <c r="D501" s="2" t="s">
        <v>5</v>
      </c>
      <c r="E501" s="3">
        <v>0</v>
      </c>
      <c r="F501">
        <f t="shared" si="14"/>
        <v>0</v>
      </c>
      <c r="H501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F021-154A-4D52-891F-9198AE684DC6}">
  <dimension ref="A1:G501"/>
  <sheetViews>
    <sheetView workbookViewId="0">
      <selection activeCell="G2" sqref="G2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9.109375" bestFit="1" customWidth="1"/>
  </cols>
  <sheetData>
    <row r="1" spans="1:7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t="s">
        <v>8</v>
      </c>
      <c r="G1" s="13" t="s">
        <v>9</v>
      </c>
    </row>
    <row r="2" spans="1:7" x14ac:dyDescent="0.3">
      <c r="A2" s="7">
        <v>1</v>
      </c>
      <c r="B2" s="8">
        <v>19</v>
      </c>
      <c r="C2" s="8">
        <v>0</v>
      </c>
      <c r="D2" s="8" t="s">
        <v>5</v>
      </c>
      <c r="E2" s="9">
        <v>0</v>
      </c>
      <c r="F2">
        <f>IF(AND(B2&gt;=20,C2&lt;=5),1,0)</f>
        <v>0</v>
      </c>
      <c r="G2">
        <f>SUM(F2:F2000)</f>
        <v>63</v>
      </c>
    </row>
    <row r="3" spans="1:7" x14ac:dyDescent="0.3">
      <c r="A3" s="10">
        <v>2</v>
      </c>
      <c r="B3" s="11">
        <v>22</v>
      </c>
      <c r="C3" s="11">
        <v>1</v>
      </c>
      <c r="D3" s="11" t="s">
        <v>6</v>
      </c>
      <c r="E3" s="12">
        <v>1</v>
      </c>
      <c r="F3">
        <f t="shared" ref="F3:F66" si="0">IF(AND(B3&gt;=20,C3&lt;=5),1,0)</f>
        <v>1</v>
      </c>
    </row>
    <row r="4" spans="1:7" x14ac:dyDescent="0.3">
      <c r="A4" s="7">
        <v>3</v>
      </c>
      <c r="B4" s="8">
        <v>23.6</v>
      </c>
      <c r="C4" s="8">
        <v>4</v>
      </c>
      <c r="D4" s="8" t="s">
        <v>6</v>
      </c>
      <c r="E4" s="9">
        <v>1</v>
      </c>
      <c r="F4">
        <f t="shared" si="0"/>
        <v>1</v>
      </c>
    </row>
    <row r="5" spans="1:7" x14ac:dyDescent="0.3">
      <c r="A5" s="10">
        <v>4</v>
      </c>
      <c r="B5" s="11">
        <v>23.6</v>
      </c>
      <c r="C5" s="11">
        <v>4</v>
      </c>
      <c r="D5" s="11" t="s">
        <v>6</v>
      </c>
      <c r="E5" s="12">
        <v>1</v>
      </c>
      <c r="F5">
        <f t="shared" si="0"/>
        <v>1</v>
      </c>
    </row>
    <row r="6" spans="1:7" x14ac:dyDescent="0.3">
      <c r="A6" s="7">
        <v>5</v>
      </c>
      <c r="B6" s="8">
        <v>22.3</v>
      </c>
      <c r="C6" s="8">
        <v>10</v>
      </c>
      <c r="D6" s="8" t="s">
        <v>6</v>
      </c>
      <c r="E6" s="9">
        <v>2</v>
      </c>
      <c r="F6">
        <f t="shared" si="0"/>
        <v>0</v>
      </c>
    </row>
    <row r="7" spans="1:7" x14ac:dyDescent="0.3">
      <c r="A7" s="10">
        <v>6</v>
      </c>
      <c r="B7" s="11">
        <v>20.399999999999999</v>
      </c>
      <c r="C7" s="11">
        <v>8</v>
      </c>
      <c r="D7" s="11" t="s">
        <v>6</v>
      </c>
      <c r="E7" s="12">
        <v>2</v>
      </c>
      <c r="F7">
        <f t="shared" si="0"/>
        <v>0</v>
      </c>
    </row>
    <row r="8" spans="1:7" x14ac:dyDescent="0.3">
      <c r="A8" s="7">
        <v>7</v>
      </c>
      <c r="B8" s="8">
        <v>18.899999999999999</v>
      </c>
      <c r="C8" s="8">
        <v>10</v>
      </c>
      <c r="D8" s="8" t="s">
        <v>6</v>
      </c>
      <c r="E8" s="9">
        <v>2</v>
      </c>
      <c r="F8">
        <f t="shared" si="0"/>
        <v>0</v>
      </c>
    </row>
    <row r="9" spans="1:7" x14ac:dyDescent="0.3">
      <c r="A9" s="10">
        <v>8</v>
      </c>
      <c r="B9" s="11">
        <v>18.5</v>
      </c>
      <c r="C9" s="11">
        <v>11</v>
      </c>
      <c r="D9" s="11" t="s">
        <v>6</v>
      </c>
      <c r="E9" s="12">
        <v>3</v>
      </c>
      <c r="F9">
        <f t="shared" si="0"/>
        <v>0</v>
      </c>
    </row>
    <row r="10" spans="1:7" x14ac:dyDescent="0.3">
      <c r="A10" s="7">
        <v>9</v>
      </c>
      <c r="B10" s="8">
        <v>19.5</v>
      </c>
      <c r="C10" s="8">
        <v>14</v>
      </c>
      <c r="D10" s="8" t="s">
        <v>6</v>
      </c>
      <c r="E10" s="9">
        <v>3</v>
      </c>
      <c r="F10">
        <f t="shared" si="0"/>
        <v>0</v>
      </c>
    </row>
    <row r="11" spans="1:7" x14ac:dyDescent="0.3">
      <c r="A11" s="10">
        <v>10</v>
      </c>
      <c r="B11" s="11">
        <v>21.8</v>
      </c>
      <c r="C11" s="11">
        <v>15</v>
      </c>
      <c r="D11" s="11" t="s">
        <v>6</v>
      </c>
      <c r="E11" s="12">
        <v>3</v>
      </c>
      <c r="F11">
        <f t="shared" si="0"/>
        <v>0</v>
      </c>
    </row>
    <row r="12" spans="1:7" x14ac:dyDescent="0.3">
      <c r="A12" s="7">
        <v>11</v>
      </c>
      <c r="B12" s="8">
        <v>24.8</v>
      </c>
      <c r="C12" s="8">
        <v>3</v>
      </c>
      <c r="D12" s="8" t="s">
        <v>6</v>
      </c>
      <c r="E12" s="9">
        <v>4</v>
      </c>
      <c r="F12">
        <f t="shared" si="0"/>
        <v>1</v>
      </c>
    </row>
    <row r="13" spans="1:7" x14ac:dyDescent="0.3">
      <c r="A13" s="10">
        <v>12</v>
      </c>
      <c r="B13" s="11">
        <v>27.7</v>
      </c>
      <c r="C13" s="11">
        <v>23</v>
      </c>
      <c r="D13" s="11" t="s">
        <v>6</v>
      </c>
      <c r="E13" s="12">
        <v>4</v>
      </c>
      <c r="F13">
        <f t="shared" si="0"/>
        <v>0</v>
      </c>
    </row>
    <row r="14" spans="1:7" x14ac:dyDescent="0.3">
      <c r="A14" s="7">
        <v>13</v>
      </c>
      <c r="B14" s="8">
        <v>29.5</v>
      </c>
      <c r="C14" s="8">
        <v>17</v>
      </c>
      <c r="D14" s="8" t="s">
        <v>6</v>
      </c>
      <c r="E14" s="9">
        <v>4</v>
      </c>
      <c r="F14">
        <f t="shared" si="0"/>
        <v>0</v>
      </c>
    </row>
    <row r="15" spans="1:7" x14ac:dyDescent="0.3">
      <c r="A15" s="10">
        <v>14</v>
      </c>
      <c r="B15" s="11">
        <v>29.8</v>
      </c>
      <c r="C15" s="11">
        <v>15</v>
      </c>
      <c r="D15" s="11" t="s">
        <v>6</v>
      </c>
      <c r="E15" s="12">
        <v>5</v>
      </c>
      <c r="F15">
        <f t="shared" si="0"/>
        <v>0</v>
      </c>
    </row>
    <row r="16" spans="1:7" x14ac:dyDescent="0.3">
      <c r="A16" s="7">
        <v>15</v>
      </c>
      <c r="B16" s="8">
        <v>28.3</v>
      </c>
      <c r="C16" s="8">
        <v>22</v>
      </c>
      <c r="D16" s="8" t="s">
        <v>6</v>
      </c>
      <c r="E16" s="9">
        <v>5</v>
      </c>
      <c r="F16">
        <f t="shared" si="0"/>
        <v>0</v>
      </c>
    </row>
    <row r="17" spans="1:6" x14ac:dyDescent="0.3">
      <c r="A17" s="10">
        <v>16</v>
      </c>
      <c r="B17" s="11">
        <v>25.5</v>
      </c>
      <c r="C17" s="11">
        <v>0</v>
      </c>
      <c r="D17" s="11" t="s">
        <v>5</v>
      </c>
      <c r="E17" s="12">
        <v>0</v>
      </c>
      <c r="F17">
        <f t="shared" si="0"/>
        <v>1</v>
      </c>
    </row>
    <row r="18" spans="1:6" x14ac:dyDescent="0.3">
      <c r="A18" s="7">
        <v>17</v>
      </c>
      <c r="B18" s="8">
        <v>22</v>
      </c>
      <c r="C18" s="8">
        <v>2</v>
      </c>
      <c r="D18" s="8" t="s">
        <v>6</v>
      </c>
      <c r="E18" s="9">
        <v>1</v>
      </c>
      <c r="F18">
        <f t="shared" si="0"/>
        <v>1</v>
      </c>
    </row>
    <row r="19" spans="1:6" x14ac:dyDescent="0.3">
      <c r="A19" s="10">
        <v>18</v>
      </c>
      <c r="B19" s="11">
        <v>18.899999999999999</v>
      </c>
      <c r="C19" s="11">
        <v>1</v>
      </c>
      <c r="D19" s="11" t="s">
        <v>6</v>
      </c>
      <c r="E19" s="12">
        <v>1</v>
      </c>
      <c r="F19">
        <f t="shared" si="0"/>
        <v>0</v>
      </c>
    </row>
    <row r="20" spans="1:6" x14ac:dyDescent="0.3">
      <c r="A20" s="7">
        <v>19</v>
      </c>
      <c r="B20" s="8">
        <v>16.899999999999999</v>
      </c>
      <c r="C20" s="8">
        <v>1</v>
      </c>
      <c r="D20" s="8" t="s">
        <v>6</v>
      </c>
      <c r="E20" s="9">
        <v>1</v>
      </c>
      <c r="F20">
        <f t="shared" si="0"/>
        <v>0</v>
      </c>
    </row>
    <row r="21" spans="1:6" x14ac:dyDescent="0.3">
      <c r="A21" s="10">
        <v>20</v>
      </c>
      <c r="B21" s="11">
        <v>16.3</v>
      </c>
      <c r="C21" s="11">
        <v>12</v>
      </c>
      <c r="D21" s="11" t="s">
        <v>6</v>
      </c>
      <c r="E21" s="12">
        <v>2</v>
      </c>
      <c r="F21">
        <f t="shared" si="0"/>
        <v>0</v>
      </c>
    </row>
    <row r="22" spans="1:6" x14ac:dyDescent="0.3">
      <c r="A22" s="7">
        <v>21</v>
      </c>
      <c r="B22" s="8">
        <v>17.100000000000001</v>
      </c>
      <c r="C22" s="8">
        <v>11</v>
      </c>
      <c r="D22" s="8" t="s">
        <v>6</v>
      </c>
      <c r="E22" s="9">
        <v>2</v>
      </c>
      <c r="F22">
        <f t="shared" si="0"/>
        <v>0</v>
      </c>
    </row>
    <row r="23" spans="1:6" x14ac:dyDescent="0.3">
      <c r="A23" s="10">
        <v>22</v>
      </c>
      <c r="B23" s="11">
        <v>18.7</v>
      </c>
      <c r="C23" s="11">
        <v>6</v>
      </c>
      <c r="D23" s="11" t="s">
        <v>6</v>
      </c>
      <c r="E23" s="12">
        <v>2</v>
      </c>
      <c r="F23">
        <f t="shared" si="0"/>
        <v>0</v>
      </c>
    </row>
    <row r="24" spans="1:6" x14ac:dyDescent="0.3">
      <c r="A24" s="7">
        <v>23</v>
      </c>
      <c r="B24" s="8">
        <v>20.2</v>
      </c>
      <c r="C24" s="8">
        <v>18</v>
      </c>
      <c r="D24" s="8" t="s">
        <v>6</v>
      </c>
      <c r="E24" s="9">
        <v>2</v>
      </c>
      <c r="F24">
        <f t="shared" si="0"/>
        <v>0</v>
      </c>
    </row>
    <row r="25" spans="1:6" x14ac:dyDescent="0.3">
      <c r="A25" s="10">
        <v>24</v>
      </c>
      <c r="B25" s="11">
        <v>20.8</v>
      </c>
      <c r="C25" s="11">
        <v>15</v>
      </c>
      <c r="D25" s="11" t="s">
        <v>6</v>
      </c>
      <c r="E25" s="12">
        <v>3</v>
      </c>
      <c r="F25">
        <f t="shared" si="0"/>
        <v>0</v>
      </c>
    </row>
    <row r="26" spans="1:6" x14ac:dyDescent="0.3">
      <c r="A26" s="7">
        <v>25</v>
      </c>
      <c r="B26" s="8">
        <v>19.899999999999999</v>
      </c>
      <c r="C26" s="8">
        <v>5</v>
      </c>
      <c r="D26" s="8" t="s">
        <v>6</v>
      </c>
      <c r="E26" s="9">
        <v>3</v>
      </c>
      <c r="F26">
        <f t="shared" si="0"/>
        <v>0</v>
      </c>
    </row>
    <row r="27" spans="1:6" x14ac:dyDescent="0.3">
      <c r="A27" s="10">
        <v>26</v>
      </c>
      <c r="B27" s="11">
        <v>17.5</v>
      </c>
      <c r="C27" s="11">
        <v>19</v>
      </c>
      <c r="D27" s="11" t="s">
        <v>6</v>
      </c>
      <c r="E27" s="12">
        <v>4</v>
      </c>
      <c r="F27">
        <f t="shared" si="0"/>
        <v>0</v>
      </c>
    </row>
    <row r="28" spans="1:6" x14ac:dyDescent="0.3">
      <c r="A28" s="7">
        <v>27</v>
      </c>
      <c r="B28" s="8">
        <v>13.9</v>
      </c>
      <c r="C28" s="8">
        <v>18</v>
      </c>
      <c r="D28" s="8" t="s">
        <v>6</v>
      </c>
      <c r="E28" s="9">
        <v>4</v>
      </c>
      <c r="F28">
        <f t="shared" si="0"/>
        <v>0</v>
      </c>
    </row>
    <row r="29" spans="1:6" x14ac:dyDescent="0.3">
      <c r="A29" s="10">
        <v>28</v>
      </c>
      <c r="B29" s="11">
        <v>9.9</v>
      </c>
      <c r="C29" s="11">
        <v>4</v>
      </c>
      <c r="D29" s="11" t="s">
        <v>6</v>
      </c>
      <c r="E29" s="12">
        <v>4</v>
      </c>
      <c r="F29">
        <f t="shared" si="0"/>
        <v>0</v>
      </c>
    </row>
    <row r="30" spans="1:6" x14ac:dyDescent="0.3">
      <c r="A30" s="7">
        <v>29</v>
      </c>
      <c r="B30" s="8">
        <v>6.4</v>
      </c>
      <c r="C30" s="8">
        <v>17</v>
      </c>
      <c r="D30" s="8" t="s">
        <v>6</v>
      </c>
      <c r="E30" s="9">
        <v>5</v>
      </c>
      <c r="F30">
        <f t="shared" si="0"/>
        <v>0</v>
      </c>
    </row>
    <row r="31" spans="1:6" x14ac:dyDescent="0.3">
      <c r="A31" s="10">
        <v>30</v>
      </c>
      <c r="B31" s="11">
        <v>4.2</v>
      </c>
      <c r="C31" s="11">
        <v>14</v>
      </c>
      <c r="D31" s="11" t="s">
        <v>6</v>
      </c>
      <c r="E31" s="12">
        <v>5</v>
      </c>
      <c r="F31">
        <f t="shared" si="0"/>
        <v>0</v>
      </c>
    </row>
    <row r="32" spans="1:6" x14ac:dyDescent="0.3">
      <c r="A32" s="7">
        <v>31</v>
      </c>
      <c r="B32" s="8">
        <v>3.6</v>
      </c>
      <c r="C32" s="8">
        <v>12</v>
      </c>
      <c r="D32" s="8" t="s">
        <v>6</v>
      </c>
      <c r="E32" s="9">
        <v>5</v>
      </c>
      <c r="F32">
        <f t="shared" si="0"/>
        <v>0</v>
      </c>
    </row>
    <row r="33" spans="1:6" x14ac:dyDescent="0.3">
      <c r="A33" s="10">
        <v>32</v>
      </c>
      <c r="B33" s="11">
        <v>4.5999999999999996</v>
      </c>
      <c r="C33" s="11">
        <v>11</v>
      </c>
      <c r="D33" s="11" t="s">
        <v>6</v>
      </c>
      <c r="E33" s="12">
        <v>5</v>
      </c>
      <c r="F33">
        <f t="shared" si="0"/>
        <v>0</v>
      </c>
    </row>
    <row r="34" spans="1:6" x14ac:dyDescent="0.3">
      <c r="A34" s="7">
        <v>33</v>
      </c>
      <c r="B34" s="8">
        <v>6.6</v>
      </c>
      <c r="C34" s="8">
        <v>17</v>
      </c>
      <c r="D34" s="8" t="s">
        <v>6</v>
      </c>
      <c r="E34" s="9">
        <v>5</v>
      </c>
      <c r="F34">
        <f t="shared" si="0"/>
        <v>0</v>
      </c>
    </row>
    <row r="35" spans="1:6" x14ac:dyDescent="0.3">
      <c r="A35" s="10">
        <v>34</v>
      </c>
      <c r="B35" s="11">
        <v>8.6999999999999993</v>
      </c>
      <c r="C35" s="11">
        <v>26</v>
      </c>
      <c r="D35" s="11" t="s">
        <v>6</v>
      </c>
      <c r="E35" s="12">
        <v>5</v>
      </c>
      <c r="F35">
        <f t="shared" si="0"/>
        <v>0</v>
      </c>
    </row>
    <row r="36" spans="1:6" x14ac:dyDescent="0.3">
      <c r="A36" s="7">
        <v>35</v>
      </c>
      <c r="B36" s="8">
        <v>10</v>
      </c>
      <c r="C36" s="8">
        <v>0</v>
      </c>
      <c r="D36" s="8" t="s">
        <v>5</v>
      </c>
      <c r="E36" s="9">
        <v>0</v>
      </c>
      <c r="F36">
        <f t="shared" si="0"/>
        <v>0</v>
      </c>
    </row>
    <row r="37" spans="1:6" x14ac:dyDescent="0.3">
      <c r="A37" s="10">
        <v>36</v>
      </c>
      <c r="B37" s="11">
        <v>10.1</v>
      </c>
      <c r="C37" s="11">
        <v>3</v>
      </c>
      <c r="D37" s="11" t="s">
        <v>6</v>
      </c>
      <c r="E37" s="12">
        <v>1</v>
      </c>
      <c r="F37">
        <f t="shared" si="0"/>
        <v>0</v>
      </c>
    </row>
    <row r="38" spans="1:6" x14ac:dyDescent="0.3">
      <c r="A38" s="7">
        <v>37</v>
      </c>
      <c r="B38" s="8">
        <v>8.8000000000000007</v>
      </c>
      <c r="C38" s="8">
        <v>3</v>
      </c>
      <c r="D38" s="8" t="s">
        <v>6</v>
      </c>
      <c r="E38" s="9">
        <v>1</v>
      </c>
      <c r="F38">
        <f t="shared" si="0"/>
        <v>0</v>
      </c>
    </row>
    <row r="39" spans="1:6" x14ac:dyDescent="0.3">
      <c r="A39" s="10">
        <v>38</v>
      </c>
      <c r="B39" s="11">
        <v>6.4</v>
      </c>
      <c r="C39" s="11">
        <v>5</v>
      </c>
      <c r="D39" s="11" t="s">
        <v>6</v>
      </c>
      <c r="E39" s="12">
        <v>1</v>
      </c>
      <c r="F39">
        <f t="shared" si="0"/>
        <v>0</v>
      </c>
    </row>
    <row r="40" spans="1:6" x14ac:dyDescent="0.3">
      <c r="A40" s="7">
        <v>39</v>
      </c>
      <c r="B40" s="8">
        <v>3.8</v>
      </c>
      <c r="C40" s="8">
        <v>11</v>
      </c>
      <c r="D40" s="8" t="s">
        <v>6</v>
      </c>
      <c r="E40" s="9">
        <v>2</v>
      </c>
      <c r="F40">
        <f t="shared" si="0"/>
        <v>0</v>
      </c>
    </row>
    <row r="41" spans="1:6" x14ac:dyDescent="0.3">
      <c r="A41" s="10">
        <v>40</v>
      </c>
      <c r="B41" s="11">
        <v>1.7</v>
      </c>
      <c r="C41" s="11">
        <v>6</v>
      </c>
      <c r="D41" s="11" t="s">
        <v>6</v>
      </c>
      <c r="E41" s="12">
        <v>2</v>
      </c>
      <c r="F41">
        <f t="shared" si="0"/>
        <v>0</v>
      </c>
    </row>
    <row r="42" spans="1:6" x14ac:dyDescent="0.3">
      <c r="A42" s="7">
        <v>41</v>
      </c>
      <c r="B42" s="8">
        <v>1</v>
      </c>
      <c r="C42" s="8">
        <v>3</v>
      </c>
      <c r="D42" s="8" t="s">
        <v>6</v>
      </c>
      <c r="E42" s="9">
        <v>2</v>
      </c>
      <c r="F42">
        <f t="shared" si="0"/>
        <v>0</v>
      </c>
    </row>
    <row r="43" spans="1:6" x14ac:dyDescent="0.3">
      <c r="A43" s="10">
        <v>42</v>
      </c>
      <c r="B43" s="11">
        <v>2</v>
      </c>
      <c r="C43" s="11">
        <v>17</v>
      </c>
      <c r="D43" s="11" t="s">
        <v>6</v>
      </c>
      <c r="E43" s="12">
        <v>3</v>
      </c>
      <c r="F43">
        <f t="shared" si="0"/>
        <v>0</v>
      </c>
    </row>
    <row r="44" spans="1:6" x14ac:dyDescent="0.3">
      <c r="A44" s="7">
        <v>43</v>
      </c>
      <c r="B44" s="8">
        <v>4.5999999999999996</v>
      </c>
      <c r="C44" s="8">
        <v>5</v>
      </c>
      <c r="D44" s="8" t="s">
        <v>6</v>
      </c>
      <c r="E44" s="9">
        <v>3</v>
      </c>
      <c r="F44">
        <f t="shared" si="0"/>
        <v>0</v>
      </c>
    </row>
    <row r="45" spans="1:6" x14ac:dyDescent="0.3">
      <c r="A45" s="10">
        <v>44</v>
      </c>
      <c r="B45" s="11">
        <v>8.1999999999999993</v>
      </c>
      <c r="C45" s="11">
        <v>8</v>
      </c>
      <c r="D45" s="11" t="s">
        <v>6</v>
      </c>
      <c r="E45" s="12">
        <v>3</v>
      </c>
      <c r="F45">
        <f t="shared" si="0"/>
        <v>0</v>
      </c>
    </row>
    <row r="46" spans="1:6" x14ac:dyDescent="0.3">
      <c r="A46" s="7">
        <v>45</v>
      </c>
      <c r="B46" s="8">
        <v>11.8</v>
      </c>
      <c r="C46" s="8">
        <v>2</v>
      </c>
      <c r="D46" s="8" t="s">
        <v>6</v>
      </c>
      <c r="E46" s="9">
        <v>4</v>
      </c>
      <c r="F46">
        <f t="shared" si="0"/>
        <v>0</v>
      </c>
    </row>
    <row r="47" spans="1:6" x14ac:dyDescent="0.3">
      <c r="A47" s="10">
        <v>46</v>
      </c>
      <c r="B47" s="11">
        <v>14.7</v>
      </c>
      <c r="C47" s="11">
        <v>1</v>
      </c>
      <c r="D47" s="11" t="s">
        <v>6</v>
      </c>
      <c r="E47" s="12">
        <v>4</v>
      </c>
      <c r="F47">
        <f t="shared" si="0"/>
        <v>0</v>
      </c>
    </row>
    <row r="48" spans="1:6" x14ac:dyDescent="0.3">
      <c r="A48" s="7">
        <v>47</v>
      </c>
      <c r="B48" s="8">
        <v>16.3</v>
      </c>
      <c r="C48" s="8">
        <v>11</v>
      </c>
      <c r="D48" s="8" t="s">
        <v>6</v>
      </c>
      <c r="E48" s="9">
        <v>4</v>
      </c>
      <c r="F48">
        <f t="shared" si="0"/>
        <v>0</v>
      </c>
    </row>
    <row r="49" spans="1:6" x14ac:dyDescent="0.3">
      <c r="A49" s="10">
        <v>48</v>
      </c>
      <c r="B49" s="11">
        <v>16.3</v>
      </c>
      <c r="C49" s="11">
        <v>25</v>
      </c>
      <c r="D49" s="11" t="s">
        <v>6</v>
      </c>
      <c r="E49" s="12">
        <v>5</v>
      </c>
      <c r="F49">
        <f t="shared" si="0"/>
        <v>0</v>
      </c>
    </row>
    <row r="50" spans="1:6" x14ac:dyDescent="0.3">
      <c r="A50" s="7">
        <v>49</v>
      </c>
      <c r="B50" s="8">
        <v>15.2</v>
      </c>
      <c r="C50" s="8">
        <v>0</v>
      </c>
      <c r="D50" s="8" t="s">
        <v>5</v>
      </c>
      <c r="E50" s="9">
        <v>0</v>
      </c>
      <c r="F50">
        <f t="shared" si="0"/>
        <v>0</v>
      </c>
    </row>
    <row r="51" spans="1:6" x14ac:dyDescent="0.3">
      <c r="A51" s="10">
        <v>50</v>
      </c>
      <c r="B51" s="11">
        <v>13.6</v>
      </c>
      <c r="C51" s="11">
        <v>2</v>
      </c>
      <c r="D51" s="11" t="s">
        <v>6</v>
      </c>
      <c r="E51" s="12">
        <v>1</v>
      </c>
      <c r="F51">
        <f t="shared" si="0"/>
        <v>0</v>
      </c>
    </row>
    <row r="52" spans="1:6" x14ac:dyDescent="0.3">
      <c r="A52" s="7">
        <v>51</v>
      </c>
      <c r="B52" s="8">
        <v>12.5</v>
      </c>
      <c r="C52" s="8">
        <v>3</v>
      </c>
      <c r="D52" s="8" t="s">
        <v>6</v>
      </c>
      <c r="E52" s="9">
        <v>1</v>
      </c>
      <c r="F52">
        <f t="shared" si="0"/>
        <v>0</v>
      </c>
    </row>
    <row r="53" spans="1:6" x14ac:dyDescent="0.3">
      <c r="A53" s="10">
        <v>52</v>
      </c>
      <c r="B53" s="11">
        <v>12.5</v>
      </c>
      <c r="C53" s="11">
        <v>2</v>
      </c>
      <c r="D53" s="11" t="s">
        <v>6</v>
      </c>
      <c r="E53" s="12">
        <v>1</v>
      </c>
      <c r="F53">
        <f t="shared" si="0"/>
        <v>0</v>
      </c>
    </row>
    <row r="54" spans="1:6" x14ac:dyDescent="0.3">
      <c r="A54" s="7">
        <v>53</v>
      </c>
      <c r="B54" s="8">
        <v>14.1</v>
      </c>
      <c r="C54" s="8">
        <v>4</v>
      </c>
      <c r="D54" s="8" t="s">
        <v>6</v>
      </c>
      <c r="E54" s="9">
        <v>2</v>
      </c>
      <c r="F54">
        <f t="shared" si="0"/>
        <v>0</v>
      </c>
    </row>
    <row r="55" spans="1:6" x14ac:dyDescent="0.3">
      <c r="A55" s="10">
        <v>54</v>
      </c>
      <c r="B55" s="11">
        <v>17.100000000000001</v>
      </c>
      <c r="C55" s="11">
        <v>5</v>
      </c>
      <c r="D55" s="11" t="s">
        <v>6</v>
      </c>
      <c r="E55" s="12">
        <v>2</v>
      </c>
      <c r="F55">
        <f t="shared" si="0"/>
        <v>0</v>
      </c>
    </row>
    <row r="56" spans="1:6" x14ac:dyDescent="0.3">
      <c r="A56" s="7">
        <v>55</v>
      </c>
      <c r="B56" s="8">
        <v>20.9</v>
      </c>
      <c r="C56" s="8">
        <v>9</v>
      </c>
      <c r="D56" s="8" t="s">
        <v>6</v>
      </c>
      <c r="E56" s="9">
        <v>2</v>
      </c>
      <c r="F56">
        <f t="shared" si="0"/>
        <v>0</v>
      </c>
    </row>
    <row r="57" spans="1:6" x14ac:dyDescent="0.3">
      <c r="A57" s="10">
        <v>56</v>
      </c>
      <c r="B57" s="11">
        <v>24.5</v>
      </c>
      <c r="C57" s="11">
        <v>2</v>
      </c>
      <c r="D57" s="11" t="s">
        <v>6</v>
      </c>
      <c r="E57" s="12">
        <v>3</v>
      </c>
      <c r="F57">
        <f t="shared" si="0"/>
        <v>1</v>
      </c>
    </row>
    <row r="58" spans="1:6" x14ac:dyDescent="0.3">
      <c r="A58" s="7">
        <v>57</v>
      </c>
      <c r="B58" s="8">
        <v>27.3</v>
      </c>
      <c r="C58" s="8">
        <v>16</v>
      </c>
      <c r="D58" s="8" t="s">
        <v>6</v>
      </c>
      <c r="E58" s="9">
        <v>3</v>
      </c>
      <c r="F58">
        <f t="shared" si="0"/>
        <v>0</v>
      </c>
    </row>
    <row r="59" spans="1:6" x14ac:dyDescent="0.3">
      <c r="A59" s="10">
        <v>58</v>
      </c>
      <c r="B59" s="11">
        <v>28.4</v>
      </c>
      <c r="C59" s="11">
        <v>14</v>
      </c>
      <c r="D59" s="11" t="s">
        <v>6</v>
      </c>
      <c r="E59" s="12">
        <v>3</v>
      </c>
      <c r="F59">
        <f t="shared" si="0"/>
        <v>0</v>
      </c>
    </row>
    <row r="60" spans="1:6" x14ac:dyDescent="0.3">
      <c r="A60" s="7">
        <v>59</v>
      </c>
      <c r="B60" s="8">
        <v>27.8</v>
      </c>
      <c r="C60" s="8">
        <v>14</v>
      </c>
      <c r="D60" s="8" t="s">
        <v>6</v>
      </c>
      <c r="E60" s="9">
        <v>3</v>
      </c>
      <c r="F60">
        <f t="shared" si="0"/>
        <v>0</v>
      </c>
    </row>
    <row r="61" spans="1:6" x14ac:dyDescent="0.3">
      <c r="A61" s="10">
        <v>60</v>
      </c>
      <c r="B61" s="11">
        <v>25.9</v>
      </c>
      <c r="C61" s="11">
        <v>6</v>
      </c>
      <c r="D61" s="11" t="s">
        <v>6</v>
      </c>
      <c r="E61" s="12">
        <v>4</v>
      </c>
      <c r="F61">
        <f t="shared" si="0"/>
        <v>0</v>
      </c>
    </row>
    <row r="62" spans="1:6" x14ac:dyDescent="0.3">
      <c r="A62" s="7">
        <v>61</v>
      </c>
      <c r="B62" s="8">
        <v>23.4</v>
      </c>
      <c r="C62" s="8">
        <v>21</v>
      </c>
      <c r="D62" s="8" t="s">
        <v>6</v>
      </c>
      <c r="E62" s="9">
        <v>4</v>
      </c>
      <c r="F62">
        <f t="shared" si="0"/>
        <v>0</v>
      </c>
    </row>
    <row r="63" spans="1:6" x14ac:dyDescent="0.3">
      <c r="A63" s="10">
        <v>62</v>
      </c>
      <c r="B63" s="11">
        <v>21.2</v>
      </c>
      <c r="C63" s="11">
        <v>21</v>
      </c>
      <c r="D63" s="11" t="s">
        <v>6</v>
      </c>
      <c r="E63" s="12">
        <v>5</v>
      </c>
      <c r="F63">
        <f t="shared" si="0"/>
        <v>0</v>
      </c>
    </row>
    <row r="64" spans="1:6" x14ac:dyDescent="0.3">
      <c r="A64" s="7">
        <v>63</v>
      </c>
      <c r="B64" s="8">
        <v>20</v>
      </c>
      <c r="C64" s="8">
        <v>0</v>
      </c>
      <c r="D64" s="8" t="s">
        <v>5</v>
      </c>
      <c r="E64" s="9">
        <v>0</v>
      </c>
      <c r="F64">
        <f t="shared" si="0"/>
        <v>1</v>
      </c>
    </row>
    <row r="65" spans="1:6" x14ac:dyDescent="0.3">
      <c r="A65" s="10">
        <v>64</v>
      </c>
      <c r="B65" s="11">
        <v>20.3</v>
      </c>
      <c r="C65" s="11">
        <v>4</v>
      </c>
      <c r="D65" s="11" t="s">
        <v>6</v>
      </c>
      <c r="E65" s="12">
        <v>1</v>
      </c>
      <c r="F65">
        <f t="shared" si="0"/>
        <v>1</v>
      </c>
    </row>
    <row r="66" spans="1:6" x14ac:dyDescent="0.3">
      <c r="A66" s="7">
        <v>65</v>
      </c>
      <c r="B66" s="8">
        <v>21.8</v>
      </c>
      <c r="C66" s="8">
        <v>6</v>
      </c>
      <c r="D66" s="8" t="s">
        <v>6</v>
      </c>
      <c r="E66" s="9">
        <v>1</v>
      </c>
      <c r="F66">
        <f t="shared" si="0"/>
        <v>0</v>
      </c>
    </row>
    <row r="67" spans="1:6" x14ac:dyDescent="0.3">
      <c r="A67" s="10">
        <v>66</v>
      </c>
      <c r="B67" s="11">
        <v>24</v>
      </c>
      <c r="C67" s="11">
        <v>3</v>
      </c>
      <c r="D67" s="11" t="s">
        <v>6</v>
      </c>
      <c r="E67" s="12">
        <v>1</v>
      </c>
      <c r="F67">
        <f t="shared" ref="F67:F130" si="1">IF(AND(B67&gt;=20,C67&lt;=5),1,0)</f>
        <v>1</v>
      </c>
    </row>
    <row r="68" spans="1:6" x14ac:dyDescent="0.3">
      <c r="A68" s="7">
        <v>67</v>
      </c>
      <c r="B68" s="8">
        <v>26.1</v>
      </c>
      <c r="C68" s="8">
        <v>7</v>
      </c>
      <c r="D68" s="8" t="s">
        <v>6</v>
      </c>
      <c r="E68" s="9">
        <v>2</v>
      </c>
      <c r="F68">
        <f t="shared" si="1"/>
        <v>0</v>
      </c>
    </row>
    <row r="69" spans="1:6" x14ac:dyDescent="0.3">
      <c r="A69" s="10">
        <v>68</v>
      </c>
      <c r="B69" s="11">
        <v>27.3</v>
      </c>
      <c r="C69" s="11">
        <v>6</v>
      </c>
      <c r="D69" s="11" t="s">
        <v>6</v>
      </c>
      <c r="E69" s="12">
        <v>2</v>
      </c>
      <c r="F69">
        <f t="shared" si="1"/>
        <v>0</v>
      </c>
    </row>
    <row r="70" spans="1:6" x14ac:dyDescent="0.3">
      <c r="A70" s="7">
        <v>69</v>
      </c>
      <c r="B70" s="8">
        <v>26.8</v>
      </c>
      <c r="C70" s="8">
        <v>8</v>
      </c>
      <c r="D70" s="8" t="s">
        <v>6</v>
      </c>
      <c r="E70" s="9">
        <v>2</v>
      </c>
      <c r="F70">
        <f t="shared" si="1"/>
        <v>0</v>
      </c>
    </row>
    <row r="71" spans="1:6" x14ac:dyDescent="0.3">
      <c r="A71" s="10">
        <v>70</v>
      </c>
      <c r="B71" s="11">
        <v>24.7</v>
      </c>
      <c r="C71" s="11">
        <v>3</v>
      </c>
      <c r="D71" s="11" t="s">
        <v>6</v>
      </c>
      <c r="E71" s="12">
        <v>3</v>
      </c>
      <c r="F71">
        <f t="shared" si="1"/>
        <v>1</v>
      </c>
    </row>
    <row r="72" spans="1:6" x14ac:dyDescent="0.3">
      <c r="A72" s="7">
        <v>71</v>
      </c>
      <c r="B72" s="8">
        <v>21.2</v>
      </c>
      <c r="C72" s="8">
        <v>16</v>
      </c>
      <c r="D72" s="8" t="s">
        <v>6</v>
      </c>
      <c r="E72" s="9">
        <v>3</v>
      </c>
      <c r="F72">
        <f t="shared" si="1"/>
        <v>0</v>
      </c>
    </row>
    <row r="73" spans="1:6" x14ac:dyDescent="0.3">
      <c r="A73" s="10">
        <v>72</v>
      </c>
      <c r="B73" s="11">
        <v>17.3</v>
      </c>
      <c r="C73" s="11">
        <v>8</v>
      </c>
      <c r="D73" s="11" t="s">
        <v>6</v>
      </c>
      <c r="E73" s="12">
        <v>3</v>
      </c>
      <c r="F73">
        <f t="shared" si="1"/>
        <v>0</v>
      </c>
    </row>
    <row r="74" spans="1:6" x14ac:dyDescent="0.3">
      <c r="A74" s="7">
        <v>73</v>
      </c>
      <c r="B74" s="8">
        <v>13.7</v>
      </c>
      <c r="C74" s="8">
        <v>19</v>
      </c>
      <c r="D74" s="8" t="s">
        <v>6</v>
      </c>
      <c r="E74" s="9">
        <v>4</v>
      </c>
      <c r="F74">
        <f t="shared" si="1"/>
        <v>0</v>
      </c>
    </row>
    <row r="75" spans="1:6" x14ac:dyDescent="0.3">
      <c r="A75" s="10">
        <v>74</v>
      </c>
      <c r="B75" s="11">
        <v>11.3</v>
      </c>
      <c r="C75" s="11">
        <v>5</v>
      </c>
      <c r="D75" s="11" t="s">
        <v>6</v>
      </c>
      <c r="E75" s="12">
        <v>4</v>
      </c>
      <c r="F75">
        <f t="shared" si="1"/>
        <v>0</v>
      </c>
    </row>
    <row r="76" spans="1:6" x14ac:dyDescent="0.3">
      <c r="A76" s="7">
        <v>75</v>
      </c>
      <c r="B76" s="8">
        <v>10.5</v>
      </c>
      <c r="C76" s="8">
        <v>2</v>
      </c>
      <c r="D76" s="8" t="s">
        <v>6</v>
      </c>
      <c r="E76" s="9">
        <v>4</v>
      </c>
      <c r="F76">
        <f t="shared" si="1"/>
        <v>0</v>
      </c>
    </row>
    <row r="77" spans="1:6" x14ac:dyDescent="0.3">
      <c r="A77" s="10">
        <v>76</v>
      </c>
      <c r="B77" s="11">
        <v>11</v>
      </c>
      <c r="C77" s="11">
        <v>22</v>
      </c>
      <c r="D77" s="11" t="s">
        <v>6</v>
      </c>
      <c r="E77" s="12">
        <v>5</v>
      </c>
      <c r="F77">
        <f t="shared" si="1"/>
        <v>0</v>
      </c>
    </row>
    <row r="78" spans="1:6" x14ac:dyDescent="0.3">
      <c r="A78" s="7">
        <v>77</v>
      </c>
      <c r="B78" s="8">
        <v>12.5</v>
      </c>
      <c r="C78" s="8">
        <v>0</v>
      </c>
      <c r="D78" s="8" t="s">
        <v>5</v>
      </c>
      <c r="E78" s="9">
        <v>0</v>
      </c>
      <c r="F78">
        <f t="shared" si="1"/>
        <v>0</v>
      </c>
    </row>
    <row r="79" spans="1:6" x14ac:dyDescent="0.3">
      <c r="A79" s="10">
        <v>78</v>
      </c>
      <c r="B79" s="11">
        <v>14</v>
      </c>
      <c r="C79" s="11">
        <v>2</v>
      </c>
      <c r="D79" s="11" t="s">
        <v>6</v>
      </c>
      <c r="E79" s="12">
        <v>1</v>
      </c>
      <c r="F79">
        <f t="shared" si="1"/>
        <v>0</v>
      </c>
    </row>
    <row r="80" spans="1:6" x14ac:dyDescent="0.3">
      <c r="A80" s="7">
        <v>79</v>
      </c>
      <c r="B80" s="8">
        <v>14.7</v>
      </c>
      <c r="C80" s="8">
        <v>4</v>
      </c>
      <c r="D80" s="8" t="s">
        <v>6</v>
      </c>
      <c r="E80" s="9">
        <v>1</v>
      </c>
      <c r="F80">
        <f t="shared" si="1"/>
        <v>0</v>
      </c>
    </row>
    <row r="81" spans="1:6" x14ac:dyDescent="0.3">
      <c r="A81" s="10">
        <v>80</v>
      </c>
      <c r="B81" s="11">
        <v>14.1</v>
      </c>
      <c r="C81" s="11">
        <v>5</v>
      </c>
      <c r="D81" s="11" t="s">
        <v>7</v>
      </c>
      <c r="E81" s="12">
        <v>1</v>
      </c>
      <c r="F81">
        <f t="shared" si="1"/>
        <v>0</v>
      </c>
    </row>
    <row r="82" spans="1:6" x14ac:dyDescent="0.3">
      <c r="A82" s="7">
        <v>81</v>
      </c>
      <c r="B82" s="8">
        <v>11.9</v>
      </c>
      <c r="C82" s="8">
        <v>8</v>
      </c>
      <c r="D82" s="8" t="s">
        <v>6</v>
      </c>
      <c r="E82" s="9">
        <v>2</v>
      </c>
      <c r="F82">
        <f t="shared" si="1"/>
        <v>0</v>
      </c>
    </row>
    <row r="83" spans="1:6" x14ac:dyDescent="0.3">
      <c r="A83" s="10">
        <v>82</v>
      </c>
      <c r="B83" s="11">
        <v>8.6999999999999993</v>
      </c>
      <c r="C83" s="11">
        <v>6</v>
      </c>
      <c r="D83" s="11" t="s">
        <v>6</v>
      </c>
      <c r="E83" s="12">
        <v>2</v>
      </c>
      <c r="F83">
        <f t="shared" si="1"/>
        <v>0</v>
      </c>
    </row>
    <row r="84" spans="1:6" x14ac:dyDescent="0.3">
      <c r="A84" s="7">
        <v>83</v>
      </c>
      <c r="B84" s="8">
        <v>5.0999999999999996</v>
      </c>
      <c r="C84" s="8">
        <v>3</v>
      </c>
      <c r="D84" s="8" t="s">
        <v>6</v>
      </c>
      <c r="E84" s="9">
        <v>2</v>
      </c>
      <c r="F84">
        <f t="shared" si="1"/>
        <v>0</v>
      </c>
    </row>
    <row r="85" spans="1:6" x14ac:dyDescent="0.3">
      <c r="A85" s="10">
        <v>84</v>
      </c>
      <c r="B85" s="11">
        <v>2.2000000000000002</v>
      </c>
      <c r="C85" s="11">
        <v>1</v>
      </c>
      <c r="D85" s="11" t="s">
        <v>6</v>
      </c>
      <c r="E85" s="12">
        <v>3</v>
      </c>
      <c r="F85">
        <f t="shared" si="1"/>
        <v>0</v>
      </c>
    </row>
    <row r="86" spans="1:6" x14ac:dyDescent="0.3">
      <c r="A86" s="7">
        <v>85</v>
      </c>
      <c r="B86" s="8">
        <v>0.5</v>
      </c>
      <c r="C86" s="8">
        <v>5</v>
      </c>
      <c r="D86" s="8" t="s">
        <v>6</v>
      </c>
      <c r="E86" s="9">
        <v>3</v>
      </c>
      <c r="F86">
        <f t="shared" si="1"/>
        <v>0</v>
      </c>
    </row>
    <row r="87" spans="1:6" x14ac:dyDescent="0.3">
      <c r="A87" s="10">
        <v>86</v>
      </c>
      <c r="B87" s="11">
        <v>0.6</v>
      </c>
      <c r="C87" s="11">
        <v>13</v>
      </c>
      <c r="D87" s="11" t="s">
        <v>6</v>
      </c>
      <c r="E87" s="12">
        <v>3</v>
      </c>
      <c r="F87">
        <f t="shared" si="1"/>
        <v>0</v>
      </c>
    </row>
    <row r="88" spans="1:6" x14ac:dyDescent="0.3">
      <c r="A88" s="7">
        <v>87</v>
      </c>
      <c r="B88" s="8">
        <v>2.2999999999999998</v>
      </c>
      <c r="C88" s="8">
        <v>4</v>
      </c>
      <c r="D88" s="8" t="s">
        <v>6</v>
      </c>
      <c r="E88" s="9">
        <v>4</v>
      </c>
      <c r="F88">
        <f t="shared" si="1"/>
        <v>0</v>
      </c>
    </row>
    <row r="89" spans="1:6" x14ac:dyDescent="0.3">
      <c r="A89" s="10">
        <v>88</v>
      </c>
      <c r="B89" s="11">
        <v>5</v>
      </c>
      <c r="C89" s="11">
        <v>9</v>
      </c>
      <c r="D89" s="11" t="s">
        <v>6</v>
      </c>
      <c r="E89" s="12">
        <v>4</v>
      </c>
      <c r="F89">
        <f t="shared" si="1"/>
        <v>0</v>
      </c>
    </row>
    <row r="90" spans="1:6" x14ac:dyDescent="0.3">
      <c r="A90" s="7">
        <v>89</v>
      </c>
      <c r="B90" s="8">
        <v>7.9</v>
      </c>
      <c r="C90" s="8">
        <v>24</v>
      </c>
      <c r="D90" s="8" t="s">
        <v>6</v>
      </c>
      <c r="E90" s="9">
        <v>4</v>
      </c>
      <c r="F90">
        <f t="shared" si="1"/>
        <v>0</v>
      </c>
    </row>
    <row r="91" spans="1:6" x14ac:dyDescent="0.3">
      <c r="A91" s="10">
        <v>90</v>
      </c>
      <c r="B91" s="11">
        <v>10</v>
      </c>
      <c r="C91" s="11">
        <v>15</v>
      </c>
      <c r="D91" s="11" t="s">
        <v>6</v>
      </c>
      <c r="E91" s="12">
        <v>5</v>
      </c>
      <c r="F91">
        <f t="shared" si="1"/>
        <v>0</v>
      </c>
    </row>
    <row r="92" spans="1:6" x14ac:dyDescent="0.3">
      <c r="A92" s="7">
        <v>91</v>
      </c>
      <c r="B92" s="8">
        <v>10.9</v>
      </c>
      <c r="C92" s="8">
        <v>29</v>
      </c>
      <c r="D92" s="8" t="s">
        <v>6</v>
      </c>
      <c r="E92" s="9">
        <v>5</v>
      </c>
      <c r="F92">
        <f t="shared" si="1"/>
        <v>0</v>
      </c>
    </row>
    <row r="93" spans="1:6" x14ac:dyDescent="0.3">
      <c r="A93" s="10">
        <v>92</v>
      </c>
      <c r="B93" s="11">
        <v>10.3</v>
      </c>
      <c r="C93" s="11">
        <v>0</v>
      </c>
      <c r="D93" s="11" t="s">
        <v>5</v>
      </c>
      <c r="E93" s="12">
        <v>0</v>
      </c>
      <c r="F93">
        <f t="shared" si="1"/>
        <v>0</v>
      </c>
    </row>
    <row r="94" spans="1:6" x14ac:dyDescent="0.3">
      <c r="A94" s="7">
        <v>93</v>
      </c>
      <c r="B94" s="8">
        <v>8.6999999999999993</v>
      </c>
      <c r="C94" s="8">
        <v>1</v>
      </c>
      <c r="D94" s="8" t="s">
        <v>7</v>
      </c>
      <c r="E94" s="9">
        <v>1</v>
      </c>
      <c r="F94">
        <f t="shared" si="1"/>
        <v>0</v>
      </c>
    </row>
    <row r="95" spans="1:6" x14ac:dyDescent="0.3">
      <c r="A95" s="10">
        <v>94</v>
      </c>
      <c r="B95" s="11">
        <v>6.7</v>
      </c>
      <c r="C95" s="11">
        <v>3</v>
      </c>
      <c r="D95" s="11" t="s">
        <v>7</v>
      </c>
      <c r="E95" s="12">
        <v>1</v>
      </c>
      <c r="F95">
        <f t="shared" si="1"/>
        <v>0</v>
      </c>
    </row>
    <row r="96" spans="1:6" x14ac:dyDescent="0.3">
      <c r="A96" s="7">
        <v>95</v>
      </c>
      <c r="B96" s="8">
        <v>5.3</v>
      </c>
      <c r="C96" s="8">
        <v>6</v>
      </c>
      <c r="D96" s="8" t="s">
        <v>7</v>
      </c>
      <c r="E96" s="9">
        <v>1</v>
      </c>
      <c r="F96">
        <f t="shared" si="1"/>
        <v>0</v>
      </c>
    </row>
    <row r="97" spans="1:6" x14ac:dyDescent="0.3">
      <c r="A97" s="10">
        <v>96</v>
      </c>
      <c r="B97" s="11">
        <v>5.2</v>
      </c>
      <c r="C97" s="11">
        <v>3</v>
      </c>
      <c r="D97" s="11" t="s">
        <v>7</v>
      </c>
      <c r="E97" s="12">
        <v>2</v>
      </c>
      <c r="F97">
        <f t="shared" si="1"/>
        <v>0</v>
      </c>
    </row>
    <row r="98" spans="1:6" x14ac:dyDescent="0.3">
      <c r="A98" s="7">
        <v>97</v>
      </c>
      <c r="B98" s="8">
        <v>6.8</v>
      </c>
      <c r="C98" s="8">
        <v>2</v>
      </c>
      <c r="D98" s="8" t="s">
        <v>7</v>
      </c>
      <c r="E98" s="9">
        <v>2</v>
      </c>
      <c r="F98">
        <f t="shared" si="1"/>
        <v>0</v>
      </c>
    </row>
    <row r="99" spans="1:6" x14ac:dyDescent="0.3">
      <c r="A99" s="10">
        <v>98</v>
      </c>
      <c r="B99" s="11">
        <v>9.8000000000000007</v>
      </c>
      <c r="C99" s="11">
        <v>11</v>
      </c>
      <c r="D99" s="11" t="s">
        <v>7</v>
      </c>
      <c r="E99" s="12">
        <v>2</v>
      </c>
      <c r="F99">
        <f t="shared" si="1"/>
        <v>0</v>
      </c>
    </row>
    <row r="100" spans="1:6" x14ac:dyDescent="0.3">
      <c r="A100" s="7">
        <v>99</v>
      </c>
      <c r="B100" s="8">
        <v>13.7</v>
      </c>
      <c r="C100" s="8">
        <v>8</v>
      </c>
      <c r="D100" s="8" t="s">
        <v>7</v>
      </c>
      <c r="E100" s="9">
        <v>3</v>
      </c>
      <c r="F100">
        <f t="shared" si="1"/>
        <v>0</v>
      </c>
    </row>
    <row r="101" spans="1:6" x14ac:dyDescent="0.3">
      <c r="A101" s="10">
        <v>100</v>
      </c>
      <c r="B101" s="11">
        <v>17.7</v>
      </c>
      <c r="C101" s="11">
        <v>6</v>
      </c>
      <c r="D101" s="11" t="s">
        <v>7</v>
      </c>
      <c r="E101" s="12">
        <v>3</v>
      </c>
      <c r="F101">
        <f t="shared" si="1"/>
        <v>0</v>
      </c>
    </row>
    <row r="102" spans="1:6" x14ac:dyDescent="0.3">
      <c r="A102" s="7">
        <v>101</v>
      </c>
      <c r="B102" s="8">
        <v>20.8</v>
      </c>
      <c r="C102" s="8">
        <v>5</v>
      </c>
      <c r="D102" s="8" t="s">
        <v>7</v>
      </c>
      <c r="E102" s="9">
        <v>3</v>
      </c>
      <c r="F102">
        <f t="shared" si="1"/>
        <v>1</v>
      </c>
    </row>
    <row r="103" spans="1:6" x14ac:dyDescent="0.3">
      <c r="A103" s="10">
        <v>102</v>
      </c>
      <c r="B103" s="11">
        <v>22.4</v>
      </c>
      <c r="C103" s="11">
        <v>20</v>
      </c>
      <c r="D103" s="11" t="s">
        <v>7</v>
      </c>
      <c r="E103" s="12">
        <v>4</v>
      </c>
      <c r="F103">
        <f t="shared" si="1"/>
        <v>0</v>
      </c>
    </row>
    <row r="104" spans="1:6" x14ac:dyDescent="0.3">
      <c r="A104" s="7">
        <v>103</v>
      </c>
      <c r="B104" s="8">
        <v>22.5</v>
      </c>
      <c r="C104" s="8">
        <v>17</v>
      </c>
      <c r="D104" s="8" t="s">
        <v>7</v>
      </c>
      <c r="E104" s="9">
        <v>4</v>
      </c>
      <c r="F104">
        <f t="shared" si="1"/>
        <v>0</v>
      </c>
    </row>
    <row r="105" spans="1:6" x14ac:dyDescent="0.3">
      <c r="A105" s="10">
        <v>104</v>
      </c>
      <c r="B105" s="11">
        <v>21.2</v>
      </c>
      <c r="C105" s="11">
        <v>11</v>
      </c>
      <c r="D105" s="11" t="s">
        <v>7</v>
      </c>
      <c r="E105" s="12">
        <v>4</v>
      </c>
      <c r="F105">
        <f t="shared" si="1"/>
        <v>0</v>
      </c>
    </row>
    <row r="106" spans="1:6" x14ac:dyDescent="0.3">
      <c r="A106" s="7">
        <v>105</v>
      </c>
      <c r="B106" s="8">
        <v>19.5</v>
      </c>
      <c r="C106" s="8">
        <v>27</v>
      </c>
      <c r="D106" s="8" t="s">
        <v>7</v>
      </c>
      <c r="E106" s="9">
        <v>5</v>
      </c>
      <c r="F106">
        <f t="shared" si="1"/>
        <v>0</v>
      </c>
    </row>
    <row r="107" spans="1:6" x14ac:dyDescent="0.3">
      <c r="A107" s="10">
        <v>106</v>
      </c>
      <c r="B107" s="11">
        <v>18.100000000000001</v>
      </c>
      <c r="C107" s="11">
        <v>0</v>
      </c>
      <c r="D107" s="11" t="s">
        <v>5</v>
      </c>
      <c r="E107" s="12">
        <v>0</v>
      </c>
      <c r="F107">
        <f t="shared" si="1"/>
        <v>0</v>
      </c>
    </row>
    <row r="108" spans="1:6" x14ac:dyDescent="0.3">
      <c r="A108" s="7">
        <v>107</v>
      </c>
      <c r="B108" s="8">
        <v>17.8</v>
      </c>
      <c r="C108" s="8">
        <v>5</v>
      </c>
      <c r="D108" s="8" t="s">
        <v>6</v>
      </c>
      <c r="E108" s="9">
        <v>1</v>
      </c>
      <c r="F108">
        <f t="shared" si="1"/>
        <v>0</v>
      </c>
    </row>
    <row r="109" spans="1:6" x14ac:dyDescent="0.3">
      <c r="A109" s="10">
        <v>108</v>
      </c>
      <c r="B109" s="11">
        <v>18.899999999999999</v>
      </c>
      <c r="C109" s="11">
        <v>3</v>
      </c>
      <c r="D109" s="11" t="s">
        <v>6</v>
      </c>
      <c r="E109" s="12">
        <v>1</v>
      </c>
      <c r="F109">
        <f t="shared" si="1"/>
        <v>0</v>
      </c>
    </row>
    <row r="110" spans="1:6" x14ac:dyDescent="0.3">
      <c r="A110" s="7">
        <v>109</v>
      </c>
      <c r="B110" s="8">
        <v>21.3</v>
      </c>
      <c r="C110" s="8">
        <v>1</v>
      </c>
      <c r="D110" s="8" t="s">
        <v>6</v>
      </c>
      <c r="E110" s="9">
        <v>1</v>
      </c>
      <c r="F110">
        <f t="shared" si="1"/>
        <v>1</v>
      </c>
    </row>
    <row r="111" spans="1:6" x14ac:dyDescent="0.3">
      <c r="A111" s="10">
        <v>110</v>
      </c>
      <c r="B111" s="11">
        <v>24.5</v>
      </c>
      <c r="C111" s="11">
        <v>7</v>
      </c>
      <c r="D111" s="11" t="s">
        <v>6</v>
      </c>
      <c r="E111" s="12">
        <v>2</v>
      </c>
      <c r="F111">
        <f t="shared" si="1"/>
        <v>0</v>
      </c>
    </row>
    <row r="112" spans="1:6" x14ac:dyDescent="0.3">
      <c r="A112" s="7">
        <v>111</v>
      </c>
      <c r="B112" s="8">
        <v>27.5</v>
      </c>
      <c r="C112" s="8">
        <v>12</v>
      </c>
      <c r="D112" s="8" t="s">
        <v>6</v>
      </c>
      <c r="E112" s="9">
        <v>2</v>
      </c>
      <c r="F112">
        <f t="shared" si="1"/>
        <v>0</v>
      </c>
    </row>
    <row r="113" spans="1:6" x14ac:dyDescent="0.3">
      <c r="A113" s="10">
        <v>112</v>
      </c>
      <c r="B113" s="11">
        <v>29.5</v>
      </c>
      <c r="C113" s="11">
        <v>6</v>
      </c>
      <c r="D113" s="11" t="s">
        <v>6</v>
      </c>
      <c r="E113" s="12">
        <v>2</v>
      </c>
      <c r="F113">
        <f t="shared" si="1"/>
        <v>0</v>
      </c>
    </row>
    <row r="114" spans="1:6" x14ac:dyDescent="0.3">
      <c r="A114" s="7">
        <v>113</v>
      </c>
      <c r="B114" s="8">
        <v>29.9</v>
      </c>
      <c r="C114" s="8">
        <v>5</v>
      </c>
      <c r="D114" s="8" t="s">
        <v>6</v>
      </c>
      <c r="E114" s="9">
        <v>3</v>
      </c>
      <c r="F114">
        <f t="shared" si="1"/>
        <v>1</v>
      </c>
    </row>
    <row r="115" spans="1:6" x14ac:dyDescent="0.3">
      <c r="A115" s="10">
        <v>114</v>
      </c>
      <c r="B115" s="11">
        <v>28.6</v>
      </c>
      <c r="C115" s="11">
        <v>6</v>
      </c>
      <c r="D115" s="11" t="s">
        <v>6</v>
      </c>
      <c r="E115" s="12">
        <v>3</v>
      </c>
      <c r="F115">
        <f t="shared" si="1"/>
        <v>0</v>
      </c>
    </row>
    <row r="116" spans="1:6" x14ac:dyDescent="0.3">
      <c r="A116" s="7">
        <v>115</v>
      </c>
      <c r="B116" s="8">
        <v>25.9</v>
      </c>
      <c r="C116" s="8">
        <v>6</v>
      </c>
      <c r="D116" s="8" t="s">
        <v>6</v>
      </c>
      <c r="E116" s="9">
        <v>3</v>
      </c>
      <c r="F116">
        <f t="shared" si="1"/>
        <v>0</v>
      </c>
    </row>
    <row r="117" spans="1:6" x14ac:dyDescent="0.3">
      <c r="A117" s="10">
        <v>116</v>
      </c>
      <c r="B117" s="11">
        <v>22.6</v>
      </c>
      <c r="C117" s="11">
        <v>23</v>
      </c>
      <c r="D117" s="11" t="s">
        <v>6</v>
      </c>
      <c r="E117" s="12">
        <v>4</v>
      </c>
      <c r="F117">
        <f t="shared" si="1"/>
        <v>0</v>
      </c>
    </row>
    <row r="118" spans="1:6" x14ac:dyDescent="0.3">
      <c r="A118" s="7">
        <v>117</v>
      </c>
      <c r="B118" s="8">
        <v>19.7</v>
      </c>
      <c r="C118" s="8">
        <v>16</v>
      </c>
      <c r="D118" s="8" t="s">
        <v>6</v>
      </c>
      <c r="E118" s="9">
        <v>4</v>
      </c>
      <c r="F118">
        <f t="shared" si="1"/>
        <v>0</v>
      </c>
    </row>
    <row r="119" spans="1:6" x14ac:dyDescent="0.3">
      <c r="A119" s="10">
        <v>118</v>
      </c>
      <c r="B119" s="11">
        <v>17.8</v>
      </c>
      <c r="C119" s="11">
        <v>1</v>
      </c>
      <c r="D119" s="11" t="s">
        <v>6</v>
      </c>
      <c r="E119" s="12">
        <v>4</v>
      </c>
      <c r="F119">
        <f t="shared" si="1"/>
        <v>0</v>
      </c>
    </row>
    <row r="120" spans="1:6" x14ac:dyDescent="0.3">
      <c r="A120" s="7">
        <v>119</v>
      </c>
      <c r="B120" s="8">
        <v>17.3</v>
      </c>
      <c r="C120" s="8">
        <v>27</v>
      </c>
      <c r="D120" s="8" t="s">
        <v>6</v>
      </c>
      <c r="E120" s="9">
        <v>5</v>
      </c>
      <c r="F120">
        <f t="shared" si="1"/>
        <v>0</v>
      </c>
    </row>
    <row r="121" spans="1:6" x14ac:dyDescent="0.3">
      <c r="A121" s="10">
        <v>120</v>
      </c>
      <c r="B121" s="11">
        <v>18.2</v>
      </c>
      <c r="C121" s="11">
        <v>0</v>
      </c>
      <c r="D121" s="11" t="s">
        <v>5</v>
      </c>
      <c r="E121" s="12">
        <v>0</v>
      </c>
      <c r="F121">
        <f t="shared" si="1"/>
        <v>0</v>
      </c>
    </row>
    <row r="122" spans="1:6" x14ac:dyDescent="0.3">
      <c r="A122" s="7">
        <v>121</v>
      </c>
      <c r="B122" s="8">
        <v>19.8</v>
      </c>
      <c r="C122" s="8">
        <v>1</v>
      </c>
      <c r="D122" s="8" t="s">
        <v>6</v>
      </c>
      <c r="E122" s="9">
        <v>1</v>
      </c>
      <c r="F122">
        <f t="shared" si="1"/>
        <v>0</v>
      </c>
    </row>
    <row r="123" spans="1:6" x14ac:dyDescent="0.3">
      <c r="A123" s="10">
        <v>122</v>
      </c>
      <c r="B123" s="11">
        <v>21.4</v>
      </c>
      <c r="C123" s="11">
        <v>1</v>
      </c>
      <c r="D123" s="11" t="s">
        <v>6</v>
      </c>
      <c r="E123" s="12">
        <v>1</v>
      </c>
      <c r="F123">
        <f t="shared" si="1"/>
        <v>1</v>
      </c>
    </row>
    <row r="124" spans="1:6" x14ac:dyDescent="0.3">
      <c r="A124" s="7">
        <v>123</v>
      </c>
      <c r="B124" s="8">
        <v>22</v>
      </c>
      <c r="C124" s="8">
        <v>6</v>
      </c>
      <c r="D124" s="8" t="s">
        <v>6</v>
      </c>
      <c r="E124" s="9">
        <v>1</v>
      </c>
      <c r="F124">
        <f t="shared" si="1"/>
        <v>0</v>
      </c>
    </row>
    <row r="125" spans="1:6" x14ac:dyDescent="0.3">
      <c r="A125" s="10">
        <v>124</v>
      </c>
      <c r="B125" s="11">
        <v>21.2</v>
      </c>
      <c r="C125" s="11">
        <v>9</v>
      </c>
      <c r="D125" s="11" t="s">
        <v>6</v>
      </c>
      <c r="E125" s="12">
        <v>2</v>
      </c>
      <c r="F125">
        <f t="shared" si="1"/>
        <v>0</v>
      </c>
    </row>
    <row r="126" spans="1:6" x14ac:dyDescent="0.3">
      <c r="A126" s="7">
        <v>125</v>
      </c>
      <c r="B126" s="8">
        <v>18.8</v>
      </c>
      <c r="C126" s="8">
        <v>7</v>
      </c>
      <c r="D126" s="8" t="s">
        <v>6</v>
      </c>
      <c r="E126" s="9">
        <v>2</v>
      </c>
      <c r="F126">
        <f t="shared" si="1"/>
        <v>0</v>
      </c>
    </row>
    <row r="127" spans="1:6" x14ac:dyDescent="0.3">
      <c r="A127" s="10">
        <v>126</v>
      </c>
      <c r="B127" s="11">
        <v>15.2</v>
      </c>
      <c r="C127" s="11">
        <v>12</v>
      </c>
      <c r="D127" s="11" t="s">
        <v>6</v>
      </c>
      <c r="E127" s="12">
        <v>2</v>
      </c>
      <c r="F127">
        <f t="shared" si="1"/>
        <v>0</v>
      </c>
    </row>
    <row r="128" spans="1:6" x14ac:dyDescent="0.3">
      <c r="A128" s="7">
        <v>127</v>
      </c>
      <c r="B128" s="8">
        <v>11.1</v>
      </c>
      <c r="C128" s="8">
        <v>15</v>
      </c>
      <c r="D128" s="8" t="s">
        <v>6</v>
      </c>
      <c r="E128" s="9">
        <v>3</v>
      </c>
      <c r="F128">
        <f t="shared" si="1"/>
        <v>0</v>
      </c>
    </row>
    <row r="129" spans="1:6" x14ac:dyDescent="0.3">
      <c r="A129" s="10">
        <v>128</v>
      </c>
      <c r="B129" s="11">
        <v>7.5</v>
      </c>
      <c r="C129" s="11">
        <v>10</v>
      </c>
      <c r="D129" s="11" t="s">
        <v>6</v>
      </c>
      <c r="E129" s="12">
        <v>3</v>
      </c>
      <c r="F129">
        <f t="shared" si="1"/>
        <v>0</v>
      </c>
    </row>
    <row r="130" spans="1:6" x14ac:dyDescent="0.3">
      <c r="A130" s="7">
        <v>129</v>
      </c>
      <c r="B130" s="8">
        <v>5.2</v>
      </c>
      <c r="C130" s="8">
        <v>5</v>
      </c>
      <c r="D130" s="8" t="s">
        <v>6</v>
      </c>
      <c r="E130" s="9">
        <v>3</v>
      </c>
      <c r="F130">
        <f t="shared" si="1"/>
        <v>0</v>
      </c>
    </row>
    <row r="131" spans="1:6" x14ac:dyDescent="0.3">
      <c r="A131" s="10">
        <v>130</v>
      </c>
      <c r="B131" s="11">
        <v>4.5999999999999996</v>
      </c>
      <c r="C131" s="11">
        <v>23</v>
      </c>
      <c r="D131" s="11" t="s">
        <v>6</v>
      </c>
      <c r="E131" s="12">
        <v>4</v>
      </c>
      <c r="F131">
        <f t="shared" ref="F131:F194" si="2">IF(AND(B131&gt;=20,C131&lt;=5),1,0)</f>
        <v>0</v>
      </c>
    </row>
    <row r="132" spans="1:6" x14ac:dyDescent="0.3">
      <c r="A132" s="7">
        <v>131</v>
      </c>
      <c r="B132" s="8">
        <v>5.5</v>
      </c>
      <c r="C132" s="8">
        <v>11</v>
      </c>
      <c r="D132" s="8" t="s">
        <v>6</v>
      </c>
      <c r="E132" s="9">
        <v>4</v>
      </c>
      <c r="F132">
        <f t="shared" si="2"/>
        <v>0</v>
      </c>
    </row>
    <row r="133" spans="1:6" x14ac:dyDescent="0.3">
      <c r="A133" s="10">
        <v>132</v>
      </c>
      <c r="B133" s="11">
        <v>7.3</v>
      </c>
      <c r="C133" s="11">
        <v>23</v>
      </c>
      <c r="D133" s="11" t="s">
        <v>6</v>
      </c>
      <c r="E133" s="12">
        <v>4</v>
      </c>
      <c r="F133">
        <f t="shared" si="2"/>
        <v>0</v>
      </c>
    </row>
    <row r="134" spans="1:6" x14ac:dyDescent="0.3">
      <c r="A134" s="7">
        <v>133</v>
      </c>
      <c r="B134" s="8">
        <v>9.3000000000000007</v>
      </c>
      <c r="C134" s="8">
        <v>16</v>
      </c>
      <c r="D134" s="8" t="s">
        <v>6</v>
      </c>
      <c r="E134" s="9">
        <v>5</v>
      </c>
      <c r="F134">
        <f t="shared" si="2"/>
        <v>0</v>
      </c>
    </row>
    <row r="135" spans="1:6" x14ac:dyDescent="0.3">
      <c r="A135" s="10">
        <v>134</v>
      </c>
      <c r="B135" s="11">
        <v>10.5</v>
      </c>
      <c r="C135" s="11">
        <v>21</v>
      </c>
      <c r="D135" s="11" t="s">
        <v>6</v>
      </c>
      <c r="E135" s="12">
        <v>5</v>
      </c>
      <c r="F135">
        <f t="shared" si="2"/>
        <v>0</v>
      </c>
    </row>
    <row r="136" spans="1:6" x14ac:dyDescent="0.3">
      <c r="A136" s="7">
        <v>135</v>
      </c>
      <c r="B136" s="8">
        <v>10.4</v>
      </c>
      <c r="C136" s="8">
        <v>0</v>
      </c>
      <c r="D136" s="8" t="s">
        <v>5</v>
      </c>
      <c r="E136" s="9">
        <v>0</v>
      </c>
      <c r="F136">
        <f t="shared" si="2"/>
        <v>0</v>
      </c>
    </row>
    <row r="137" spans="1:6" x14ac:dyDescent="0.3">
      <c r="A137" s="10">
        <v>136</v>
      </c>
      <c r="B137" s="11">
        <v>9</v>
      </c>
      <c r="C137" s="11">
        <v>4</v>
      </c>
      <c r="D137" s="11" t="s">
        <v>7</v>
      </c>
      <c r="E137" s="12">
        <v>1</v>
      </c>
      <c r="F137">
        <f t="shared" si="2"/>
        <v>0</v>
      </c>
    </row>
    <row r="138" spans="1:6" x14ac:dyDescent="0.3">
      <c r="A138" s="7">
        <v>137</v>
      </c>
      <c r="B138" s="8">
        <v>6.4</v>
      </c>
      <c r="C138" s="8">
        <v>3</v>
      </c>
      <c r="D138" s="8" t="s">
        <v>7</v>
      </c>
      <c r="E138" s="9">
        <v>1</v>
      </c>
      <c r="F138">
        <f t="shared" si="2"/>
        <v>0</v>
      </c>
    </row>
    <row r="139" spans="1:6" x14ac:dyDescent="0.3">
      <c r="A139" s="10">
        <v>138</v>
      </c>
      <c r="B139" s="11">
        <v>3.6</v>
      </c>
      <c r="C139" s="11">
        <v>3</v>
      </c>
      <c r="D139" s="11" t="s">
        <v>7</v>
      </c>
      <c r="E139" s="12">
        <v>1</v>
      </c>
      <c r="F139">
        <f t="shared" si="2"/>
        <v>0</v>
      </c>
    </row>
    <row r="140" spans="1:6" x14ac:dyDescent="0.3">
      <c r="A140" s="7">
        <v>139</v>
      </c>
      <c r="B140" s="8">
        <v>1.4</v>
      </c>
      <c r="C140" s="8">
        <v>4</v>
      </c>
      <c r="D140" s="8" t="s">
        <v>7</v>
      </c>
      <c r="E140" s="9">
        <v>2</v>
      </c>
      <c r="F140">
        <f t="shared" si="2"/>
        <v>0</v>
      </c>
    </row>
    <row r="141" spans="1:6" x14ac:dyDescent="0.3">
      <c r="A141" s="10">
        <v>140</v>
      </c>
      <c r="B141" s="11">
        <v>0.5</v>
      </c>
      <c r="C141" s="11">
        <v>5</v>
      </c>
      <c r="D141" s="11" t="s">
        <v>7</v>
      </c>
      <c r="E141" s="12">
        <v>2</v>
      </c>
      <c r="F141">
        <f t="shared" si="2"/>
        <v>0</v>
      </c>
    </row>
    <row r="142" spans="1:6" x14ac:dyDescent="0.3">
      <c r="A142" s="7">
        <v>141</v>
      </c>
      <c r="B142" s="8">
        <v>1.4</v>
      </c>
      <c r="C142" s="8">
        <v>1</v>
      </c>
      <c r="D142" s="8" t="s">
        <v>7</v>
      </c>
      <c r="E142" s="9">
        <v>2</v>
      </c>
      <c r="F142">
        <f t="shared" si="2"/>
        <v>0</v>
      </c>
    </row>
    <row r="143" spans="1:6" x14ac:dyDescent="0.3">
      <c r="A143" s="10">
        <v>142</v>
      </c>
      <c r="B143" s="11">
        <v>3.9</v>
      </c>
      <c r="C143" s="11">
        <v>3</v>
      </c>
      <c r="D143" s="11" t="s">
        <v>7</v>
      </c>
      <c r="E143" s="12">
        <v>3</v>
      </c>
      <c r="F143">
        <f t="shared" si="2"/>
        <v>0</v>
      </c>
    </row>
    <row r="144" spans="1:6" x14ac:dyDescent="0.3">
      <c r="A144" s="7">
        <v>143</v>
      </c>
      <c r="B144" s="8">
        <v>7.3</v>
      </c>
      <c r="C144" s="8">
        <v>13</v>
      </c>
      <c r="D144" s="8" t="s">
        <v>7</v>
      </c>
      <c r="E144" s="9">
        <v>3</v>
      </c>
      <c r="F144">
        <f t="shared" si="2"/>
        <v>0</v>
      </c>
    </row>
    <row r="145" spans="1:6" x14ac:dyDescent="0.3">
      <c r="A145" s="10">
        <v>144</v>
      </c>
      <c r="B145" s="11">
        <v>10.9</v>
      </c>
      <c r="C145" s="11">
        <v>12</v>
      </c>
      <c r="D145" s="11" t="s">
        <v>7</v>
      </c>
      <c r="E145" s="12">
        <v>3</v>
      </c>
      <c r="F145">
        <f t="shared" si="2"/>
        <v>0</v>
      </c>
    </row>
    <row r="146" spans="1:6" x14ac:dyDescent="0.3">
      <c r="A146" s="7">
        <v>145</v>
      </c>
      <c r="B146" s="8">
        <v>13.7</v>
      </c>
      <c r="C146" s="8">
        <v>9</v>
      </c>
      <c r="D146" s="8" t="s">
        <v>7</v>
      </c>
      <c r="E146" s="9">
        <v>4</v>
      </c>
      <c r="F146">
        <f t="shared" si="2"/>
        <v>0</v>
      </c>
    </row>
    <row r="147" spans="1:6" x14ac:dyDescent="0.3">
      <c r="A147" s="10">
        <v>146</v>
      </c>
      <c r="B147" s="11">
        <v>15.1</v>
      </c>
      <c r="C147" s="11">
        <v>21</v>
      </c>
      <c r="D147" s="11" t="s">
        <v>7</v>
      </c>
      <c r="E147" s="12">
        <v>4</v>
      </c>
      <c r="F147">
        <f t="shared" si="2"/>
        <v>0</v>
      </c>
    </row>
    <row r="148" spans="1:6" x14ac:dyDescent="0.3">
      <c r="A148" s="7">
        <v>147</v>
      </c>
      <c r="B148" s="8">
        <v>15.1</v>
      </c>
      <c r="C148" s="8">
        <v>14</v>
      </c>
      <c r="D148" s="8" t="s">
        <v>7</v>
      </c>
      <c r="E148" s="9">
        <v>4</v>
      </c>
      <c r="F148">
        <f t="shared" si="2"/>
        <v>0</v>
      </c>
    </row>
    <row r="149" spans="1:6" x14ac:dyDescent="0.3">
      <c r="A149" s="10">
        <v>148</v>
      </c>
      <c r="B149" s="11">
        <v>13.9</v>
      </c>
      <c r="C149" s="11">
        <v>11</v>
      </c>
      <c r="D149" s="11" t="s">
        <v>7</v>
      </c>
      <c r="E149" s="12">
        <v>5</v>
      </c>
      <c r="F149">
        <f t="shared" si="2"/>
        <v>0</v>
      </c>
    </row>
    <row r="150" spans="1:6" x14ac:dyDescent="0.3">
      <c r="A150" s="7">
        <v>149</v>
      </c>
      <c r="B150" s="8">
        <v>12.3</v>
      </c>
      <c r="C150" s="8">
        <v>20</v>
      </c>
      <c r="D150" s="8" t="s">
        <v>7</v>
      </c>
      <c r="E150" s="9">
        <v>5</v>
      </c>
      <c r="F150">
        <f t="shared" si="2"/>
        <v>0</v>
      </c>
    </row>
    <row r="151" spans="1:6" x14ac:dyDescent="0.3">
      <c r="A151" s="10">
        <v>150</v>
      </c>
      <c r="B151" s="11">
        <v>11.2</v>
      </c>
      <c r="C151" s="11">
        <v>0</v>
      </c>
      <c r="D151" s="11" t="s">
        <v>5</v>
      </c>
      <c r="E151" s="12">
        <v>0</v>
      </c>
      <c r="F151">
        <f t="shared" si="2"/>
        <v>0</v>
      </c>
    </row>
    <row r="152" spans="1:6" x14ac:dyDescent="0.3">
      <c r="A152" s="7">
        <v>151</v>
      </c>
      <c r="B152" s="8">
        <v>11.3</v>
      </c>
      <c r="C152" s="8">
        <v>6</v>
      </c>
      <c r="D152" s="8" t="s">
        <v>6</v>
      </c>
      <c r="E152" s="9">
        <v>1</v>
      </c>
      <c r="F152">
        <f t="shared" si="2"/>
        <v>0</v>
      </c>
    </row>
    <row r="153" spans="1:6" x14ac:dyDescent="0.3">
      <c r="A153" s="10">
        <v>152</v>
      </c>
      <c r="B153" s="11">
        <v>12.9</v>
      </c>
      <c r="C153" s="11">
        <v>3</v>
      </c>
      <c r="D153" s="11" t="s">
        <v>6</v>
      </c>
      <c r="E153" s="12">
        <v>1</v>
      </c>
      <c r="F153">
        <f t="shared" si="2"/>
        <v>0</v>
      </c>
    </row>
    <row r="154" spans="1:6" x14ac:dyDescent="0.3">
      <c r="A154" s="7">
        <v>153</v>
      </c>
      <c r="B154" s="8">
        <v>16</v>
      </c>
      <c r="C154" s="8">
        <v>6</v>
      </c>
      <c r="D154" s="8" t="s">
        <v>6</v>
      </c>
      <c r="E154" s="9">
        <v>1</v>
      </c>
      <c r="F154">
        <f t="shared" si="2"/>
        <v>0</v>
      </c>
    </row>
    <row r="155" spans="1:6" x14ac:dyDescent="0.3">
      <c r="A155" s="10">
        <v>154</v>
      </c>
      <c r="B155" s="11">
        <v>19.8</v>
      </c>
      <c r="C155" s="11">
        <v>2</v>
      </c>
      <c r="D155" s="11" t="s">
        <v>6</v>
      </c>
      <c r="E155" s="12">
        <v>2</v>
      </c>
      <c r="F155">
        <f t="shared" si="2"/>
        <v>0</v>
      </c>
    </row>
    <row r="156" spans="1:6" x14ac:dyDescent="0.3">
      <c r="A156" s="7">
        <v>155</v>
      </c>
      <c r="B156" s="8">
        <v>23.6</v>
      </c>
      <c r="C156" s="8">
        <v>11</v>
      </c>
      <c r="D156" s="8" t="s">
        <v>6</v>
      </c>
      <c r="E156" s="9">
        <v>2</v>
      </c>
      <c r="F156">
        <f t="shared" si="2"/>
        <v>0</v>
      </c>
    </row>
    <row r="157" spans="1:6" x14ac:dyDescent="0.3">
      <c r="A157" s="10">
        <v>156</v>
      </c>
      <c r="B157" s="11">
        <v>26.4</v>
      </c>
      <c r="C157" s="11">
        <v>11</v>
      </c>
      <c r="D157" s="11" t="s">
        <v>6</v>
      </c>
      <c r="E157" s="12">
        <v>2</v>
      </c>
      <c r="F157">
        <f t="shared" si="2"/>
        <v>0</v>
      </c>
    </row>
    <row r="158" spans="1:6" x14ac:dyDescent="0.3">
      <c r="A158" s="7">
        <v>157</v>
      </c>
      <c r="B158" s="8">
        <v>27.7</v>
      </c>
      <c r="C158" s="8">
        <v>5</v>
      </c>
      <c r="D158" s="8" t="s">
        <v>6</v>
      </c>
      <c r="E158" s="9">
        <v>3</v>
      </c>
      <c r="F158">
        <f t="shared" si="2"/>
        <v>1</v>
      </c>
    </row>
    <row r="159" spans="1:6" x14ac:dyDescent="0.3">
      <c r="A159" s="10">
        <v>158</v>
      </c>
      <c r="B159" s="11">
        <v>27.2</v>
      </c>
      <c r="C159" s="11">
        <v>18</v>
      </c>
      <c r="D159" s="11" t="s">
        <v>6</v>
      </c>
      <c r="E159" s="12">
        <v>3</v>
      </c>
      <c r="F159">
        <f t="shared" si="2"/>
        <v>0</v>
      </c>
    </row>
    <row r="160" spans="1:6" x14ac:dyDescent="0.3">
      <c r="A160" s="7">
        <v>159</v>
      </c>
      <c r="B160" s="8">
        <v>25.5</v>
      </c>
      <c r="C160" s="8">
        <v>5</v>
      </c>
      <c r="D160" s="8" t="s">
        <v>6</v>
      </c>
      <c r="E160" s="9">
        <v>3</v>
      </c>
      <c r="F160">
        <f t="shared" si="2"/>
        <v>1</v>
      </c>
    </row>
    <row r="161" spans="1:6" x14ac:dyDescent="0.3">
      <c r="A161" s="10">
        <v>160</v>
      </c>
      <c r="B161" s="11">
        <v>23.1</v>
      </c>
      <c r="C161" s="11">
        <v>8</v>
      </c>
      <c r="D161" s="11" t="s">
        <v>6</v>
      </c>
      <c r="E161" s="12">
        <v>4</v>
      </c>
      <c r="F161">
        <f t="shared" si="2"/>
        <v>0</v>
      </c>
    </row>
    <row r="162" spans="1:6" x14ac:dyDescent="0.3">
      <c r="A162" s="7">
        <v>161</v>
      </c>
      <c r="B162" s="8">
        <v>21</v>
      </c>
      <c r="C162" s="8">
        <v>22</v>
      </c>
      <c r="D162" s="8" t="s">
        <v>6</v>
      </c>
      <c r="E162" s="9">
        <v>4</v>
      </c>
      <c r="F162">
        <f t="shared" si="2"/>
        <v>0</v>
      </c>
    </row>
    <row r="163" spans="1:6" x14ac:dyDescent="0.3">
      <c r="A163" s="10">
        <v>162</v>
      </c>
      <c r="B163" s="11">
        <v>20</v>
      </c>
      <c r="C163" s="11">
        <v>19</v>
      </c>
      <c r="D163" s="11" t="s">
        <v>6</v>
      </c>
      <c r="E163" s="12">
        <v>4</v>
      </c>
      <c r="F163">
        <f t="shared" si="2"/>
        <v>0</v>
      </c>
    </row>
    <row r="164" spans="1:6" x14ac:dyDescent="0.3">
      <c r="A164" s="7">
        <v>163</v>
      </c>
      <c r="B164" s="8">
        <v>20.399999999999999</v>
      </c>
      <c r="C164" s="8">
        <v>23</v>
      </c>
      <c r="D164" s="8" t="s">
        <v>6</v>
      </c>
      <c r="E164" s="9">
        <v>5</v>
      </c>
      <c r="F164">
        <f t="shared" si="2"/>
        <v>0</v>
      </c>
    </row>
    <row r="165" spans="1:6" x14ac:dyDescent="0.3">
      <c r="A165" s="10">
        <v>164</v>
      </c>
      <c r="B165" s="11">
        <v>22.1</v>
      </c>
      <c r="C165" s="11">
        <v>0</v>
      </c>
      <c r="D165" s="11" t="s">
        <v>5</v>
      </c>
      <c r="E165" s="12">
        <v>0</v>
      </c>
      <c r="F165">
        <f t="shared" si="2"/>
        <v>1</v>
      </c>
    </row>
    <row r="166" spans="1:6" x14ac:dyDescent="0.3">
      <c r="A166" s="7">
        <v>165</v>
      </c>
      <c r="B166" s="8">
        <v>24.5</v>
      </c>
      <c r="C166" s="8">
        <v>1</v>
      </c>
      <c r="D166" s="8" t="s">
        <v>7</v>
      </c>
      <c r="E166" s="9">
        <v>1</v>
      </c>
      <c r="F166">
        <f t="shared" si="2"/>
        <v>1</v>
      </c>
    </row>
    <row r="167" spans="1:6" x14ac:dyDescent="0.3">
      <c r="A167" s="10">
        <v>166</v>
      </c>
      <c r="B167" s="11">
        <v>26.8</v>
      </c>
      <c r="C167" s="11">
        <v>2</v>
      </c>
      <c r="D167" s="11" t="s">
        <v>7</v>
      </c>
      <c r="E167" s="12">
        <v>1</v>
      </c>
      <c r="F167">
        <f t="shared" si="2"/>
        <v>1</v>
      </c>
    </row>
    <row r="168" spans="1:6" x14ac:dyDescent="0.3">
      <c r="A168" s="7">
        <v>167</v>
      </c>
      <c r="B168" s="8">
        <v>28</v>
      </c>
      <c r="C168" s="8">
        <v>4</v>
      </c>
      <c r="D168" s="8" t="s">
        <v>7</v>
      </c>
      <c r="E168" s="9">
        <v>1</v>
      </c>
      <c r="F168">
        <f t="shared" si="2"/>
        <v>1</v>
      </c>
    </row>
    <row r="169" spans="1:6" x14ac:dyDescent="0.3">
      <c r="A169" s="10">
        <v>168</v>
      </c>
      <c r="B169" s="11">
        <v>27.7</v>
      </c>
      <c r="C169" s="11">
        <v>8</v>
      </c>
      <c r="D169" s="11" t="s">
        <v>7</v>
      </c>
      <c r="E169" s="12">
        <v>2</v>
      </c>
      <c r="F169">
        <f t="shared" si="2"/>
        <v>0</v>
      </c>
    </row>
    <row r="170" spans="1:6" x14ac:dyDescent="0.3">
      <c r="A170" s="7">
        <v>169</v>
      </c>
      <c r="B170" s="8">
        <v>25.6</v>
      </c>
      <c r="C170" s="8">
        <v>4</v>
      </c>
      <c r="D170" s="8" t="s">
        <v>7</v>
      </c>
      <c r="E170" s="9">
        <v>2</v>
      </c>
      <c r="F170">
        <f t="shared" si="2"/>
        <v>1</v>
      </c>
    </row>
    <row r="171" spans="1:6" x14ac:dyDescent="0.3">
      <c r="A171" s="10">
        <v>170</v>
      </c>
      <c r="B171" s="11">
        <v>22.3</v>
      </c>
      <c r="C171" s="11">
        <v>7</v>
      </c>
      <c r="D171" s="11" t="s">
        <v>7</v>
      </c>
      <c r="E171" s="12">
        <v>2</v>
      </c>
      <c r="F171">
        <f t="shared" si="2"/>
        <v>0</v>
      </c>
    </row>
    <row r="172" spans="1:6" x14ac:dyDescent="0.3">
      <c r="A172" s="7">
        <v>171</v>
      </c>
      <c r="B172" s="8">
        <v>18.399999999999999</v>
      </c>
      <c r="C172" s="8">
        <v>6</v>
      </c>
      <c r="D172" s="8" t="s">
        <v>7</v>
      </c>
      <c r="E172" s="9">
        <v>3</v>
      </c>
      <c r="F172">
        <f t="shared" si="2"/>
        <v>0</v>
      </c>
    </row>
    <row r="173" spans="1:6" x14ac:dyDescent="0.3">
      <c r="A173" s="10">
        <v>172</v>
      </c>
      <c r="B173" s="11">
        <v>14.9</v>
      </c>
      <c r="C173" s="11">
        <v>18</v>
      </c>
      <c r="D173" s="11" t="s">
        <v>7</v>
      </c>
      <c r="E173" s="12">
        <v>3</v>
      </c>
      <c r="F173">
        <f t="shared" si="2"/>
        <v>0</v>
      </c>
    </row>
    <row r="174" spans="1:6" x14ac:dyDescent="0.3">
      <c r="A174" s="7">
        <v>173</v>
      </c>
      <c r="B174" s="8">
        <v>12.5</v>
      </c>
      <c r="C174" s="8">
        <v>6</v>
      </c>
      <c r="D174" s="8" t="s">
        <v>7</v>
      </c>
      <c r="E174" s="9">
        <v>3</v>
      </c>
      <c r="F174">
        <f t="shared" si="2"/>
        <v>0</v>
      </c>
    </row>
    <row r="175" spans="1:6" x14ac:dyDescent="0.3">
      <c r="A175" s="10">
        <v>174</v>
      </c>
      <c r="B175" s="11">
        <v>11.7</v>
      </c>
      <c r="C175" s="11">
        <v>20</v>
      </c>
      <c r="D175" s="11" t="s">
        <v>7</v>
      </c>
      <c r="E175" s="12">
        <v>4</v>
      </c>
      <c r="F175">
        <f t="shared" si="2"/>
        <v>0</v>
      </c>
    </row>
    <row r="176" spans="1:6" x14ac:dyDescent="0.3">
      <c r="A176" s="7">
        <v>175</v>
      </c>
      <c r="B176" s="8">
        <v>12.3</v>
      </c>
      <c r="C176" s="8">
        <v>14</v>
      </c>
      <c r="D176" s="8" t="s">
        <v>7</v>
      </c>
      <c r="E176" s="9">
        <v>4</v>
      </c>
      <c r="F176">
        <f t="shared" si="2"/>
        <v>0</v>
      </c>
    </row>
    <row r="177" spans="1:6" x14ac:dyDescent="0.3">
      <c r="A177" s="10">
        <v>176</v>
      </c>
      <c r="B177" s="11">
        <v>13.7</v>
      </c>
      <c r="C177" s="11">
        <v>22</v>
      </c>
      <c r="D177" s="11" t="s">
        <v>7</v>
      </c>
      <c r="E177" s="12">
        <v>4</v>
      </c>
      <c r="F177">
        <f t="shared" si="2"/>
        <v>0</v>
      </c>
    </row>
    <row r="178" spans="1:6" x14ac:dyDescent="0.3">
      <c r="A178" s="7">
        <v>177</v>
      </c>
      <c r="B178" s="8">
        <v>15.2</v>
      </c>
      <c r="C178" s="8">
        <v>23</v>
      </c>
      <c r="D178" s="8" t="s">
        <v>7</v>
      </c>
      <c r="E178" s="9">
        <v>5</v>
      </c>
      <c r="F178">
        <f t="shared" si="2"/>
        <v>0</v>
      </c>
    </row>
    <row r="179" spans="1:6" x14ac:dyDescent="0.3">
      <c r="A179" s="10">
        <v>178</v>
      </c>
      <c r="B179" s="11">
        <v>15.9</v>
      </c>
      <c r="C179" s="11">
        <v>0</v>
      </c>
      <c r="D179" s="11" t="s">
        <v>5</v>
      </c>
      <c r="E179" s="12">
        <v>0</v>
      </c>
      <c r="F179">
        <f t="shared" si="2"/>
        <v>0</v>
      </c>
    </row>
    <row r="180" spans="1:6" x14ac:dyDescent="0.3">
      <c r="A180" s="7">
        <v>179</v>
      </c>
      <c r="B180" s="8">
        <v>15.1</v>
      </c>
      <c r="C180" s="8">
        <v>1</v>
      </c>
      <c r="D180" s="8" t="s">
        <v>6</v>
      </c>
      <c r="E180" s="9">
        <v>1</v>
      </c>
      <c r="F180">
        <f t="shared" si="2"/>
        <v>0</v>
      </c>
    </row>
    <row r="181" spans="1:6" x14ac:dyDescent="0.3">
      <c r="A181" s="10">
        <v>180</v>
      </c>
      <c r="B181" s="11">
        <v>12.9</v>
      </c>
      <c r="C181" s="11">
        <v>1</v>
      </c>
      <c r="D181" s="11" t="s">
        <v>6</v>
      </c>
      <c r="E181" s="12">
        <v>1</v>
      </c>
      <c r="F181">
        <f t="shared" si="2"/>
        <v>0</v>
      </c>
    </row>
    <row r="182" spans="1:6" x14ac:dyDescent="0.3">
      <c r="A182" s="7">
        <v>181</v>
      </c>
      <c r="B182" s="8">
        <v>9.6</v>
      </c>
      <c r="C182" s="8">
        <v>1</v>
      </c>
      <c r="D182" s="8" t="s">
        <v>6</v>
      </c>
      <c r="E182" s="9">
        <v>1</v>
      </c>
      <c r="F182">
        <f t="shared" si="2"/>
        <v>0</v>
      </c>
    </row>
    <row r="183" spans="1:6" x14ac:dyDescent="0.3">
      <c r="A183" s="10">
        <v>182</v>
      </c>
      <c r="B183" s="11">
        <v>5.9</v>
      </c>
      <c r="C183" s="11">
        <v>2</v>
      </c>
      <c r="D183" s="11" t="s">
        <v>6</v>
      </c>
      <c r="E183" s="12">
        <v>2</v>
      </c>
      <c r="F183">
        <f t="shared" si="2"/>
        <v>0</v>
      </c>
    </row>
    <row r="184" spans="1:6" x14ac:dyDescent="0.3">
      <c r="A184" s="7">
        <v>183</v>
      </c>
      <c r="B184" s="8">
        <v>2.8</v>
      </c>
      <c r="C184" s="8">
        <v>6</v>
      </c>
      <c r="D184" s="8" t="s">
        <v>6</v>
      </c>
      <c r="E184" s="9">
        <v>2</v>
      </c>
      <c r="F184">
        <f t="shared" si="2"/>
        <v>0</v>
      </c>
    </row>
    <row r="185" spans="1:6" x14ac:dyDescent="0.3">
      <c r="A185" s="10">
        <v>184</v>
      </c>
      <c r="B185" s="11">
        <v>1</v>
      </c>
      <c r="C185" s="11">
        <v>9</v>
      </c>
      <c r="D185" s="11" t="s">
        <v>6</v>
      </c>
      <c r="E185" s="12">
        <v>2</v>
      </c>
      <c r="F185">
        <f t="shared" si="2"/>
        <v>0</v>
      </c>
    </row>
    <row r="186" spans="1:6" x14ac:dyDescent="0.3">
      <c r="A186" s="7">
        <v>185</v>
      </c>
      <c r="B186" s="8">
        <v>0.9</v>
      </c>
      <c r="C186" s="8">
        <v>6</v>
      </c>
      <c r="D186" s="8" t="s">
        <v>6</v>
      </c>
      <c r="E186" s="9">
        <v>3</v>
      </c>
      <c r="F186">
        <f t="shared" si="2"/>
        <v>0</v>
      </c>
    </row>
    <row r="187" spans="1:6" x14ac:dyDescent="0.3">
      <c r="A187" s="10">
        <v>186</v>
      </c>
      <c r="B187" s="11">
        <v>2.5</v>
      </c>
      <c r="C187" s="11">
        <v>1</v>
      </c>
      <c r="D187" s="11" t="s">
        <v>6</v>
      </c>
      <c r="E187" s="12">
        <v>3</v>
      </c>
      <c r="F187">
        <f t="shared" si="2"/>
        <v>0</v>
      </c>
    </row>
    <row r="188" spans="1:6" x14ac:dyDescent="0.3">
      <c r="A188" s="7">
        <v>187</v>
      </c>
      <c r="B188" s="8">
        <v>5</v>
      </c>
      <c r="C188" s="8">
        <v>3</v>
      </c>
      <c r="D188" s="8" t="s">
        <v>6</v>
      </c>
      <c r="E188" s="9">
        <v>3</v>
      </c>
      <c r="F188">
        <f t="shared" si="2"/>
        <v>0</v>
      </c>
    </row>
    <row r="189" spans="1:6" x14ac:dyDescent="0.3">
      <c r="A189" s="10">
        <v>188</v>
      </c>
      <c r="B189" s="11">
        <v>7.7</v>
      </c>
      <c r="C189" s="11">
        <v>7</v>
      </c>
      <c r="D189" s="11" t="s">
        <v>6</v>
      </c>
      <c r="E189" s="12">
        <v>4</v>
      </c>
      <c r="F189">
        <f t="shared" si="2"/>
        <v>0</v>
      </c>
    </row>
    <row r="190" spans="1:6" x14ac:dyDescent="0.3">
      <c r="A190" s="7">
        <v>189</v>
      </c>
      <c r="B190" s="8">
        <v>9.6999999999999993</v>
      </c>
      <c r="C190" s="8">
        <v>6</v>
      </c>
      <c r="D190" s="8" t="s">
        <v>6</v>
      </c>
      <c r="E190" s="9">
        <v>4</v>
      </c>
      <c r="F190">
        <f t="shared" si="2"/>
        <v>0</v>
      </c>
    </row>
    <row r="191" spans="1:6" x14ac:dyDescent="0.3">
      <c r="A191" s="10">
        <v>190</v>
      </c>
      <c r="B191" s="11">
        <v>10.4</v>
      </c>
      <c r="C191" s="11">
        <v>3</v>
      </c>
      <c r="D191" s="11" t="s">
        <v>6</v>
      </c>
      <c r="E191" s="12">
        <v>4</v>
      </c>
      <c r="F191">
        <f t="shared" si="2"/>
        <v>0</v>
      </c>
    </row>
    <row r="192" spans="1:6" x14ac:dyDescent="0.3">
      <c r="A192" s="7">
        <v>191</v>
      </c>
      <c r="B192" s="8">
        <v>9.6999999999999993</v>
      </c>
      <c r="C192" s="8">
        <v>22</v>
      </c>
      <c r="D192" s="8" t="s">
        <v>6</v>
      </c>
      <c r="E192" s="9">
        <v>5</v>
      </c>
      <c r="F192">
        <f t="shared" si="2"/>
        <v>0</v>
      </c>
    </row>
    <row r="193" spans="1:6" x14ac:dyDescent="0.3">
      <c r="A193" s="10">
        <v>192</v>
      </c>
      <c r="B193" s="11">
        <v>8</v>
      </c>
      <c r="C193" s="11">
        <v>0</v>
      </c>
      <c r="D193" s="11" t="s">
        <v>5</v>
      </c>
      <c r="E193" s="12">
        <v>0</v>
      </c>
      <c r="F193">
        <f t="shared" si="2"/>
        <v>0</v>
      </c>
    </row>
    <row r="194" spans="1:6" x14ac:dyDescent="0.3">
      <c r="A194" s="7">
        <v>193</v>
      </c>
      <c r="B194" s="8">
        <v>5.9</v>
      </c>
      <c r="C194" s="8">
        <v>3</v>
      </c>
      <c r="D194" s="8" t="s">
        <v>7</v>
      </c>
      <c r="E194" s="9">
        <v>1</v>
      </c>
      <c r="F194">
        <f t="shared" si="2"/>
        <v>0</v>
      </c>
    </row>
    <row r="195" spans="1:6" x14ac:dyDescent="0.3">
      <c r="A195" s="10">
        <v>194</v>
      </c>
      <c r="B195" s="11">
        <v>4.4000000000000004</v>
      </c>
      <c r="C195" s="11">
        <v>4</v>
      </c>
      <c r="D195" s="11" t="s">
        <v>7</v>
      </c>
      <c r="E195" s="12">
        <v>1</v>
      </c>
      <c r="F195">
        <f t="shared" ref="F195:F258" si="3">IF(AND(B195&gt;=20,C195&lt;=5),1,0)</f>
        <v>0</v>
      </c>
    </row>
    <row r="196" spans="1:6" x14ac:dyDescent="0.3">
      <c r="A196" s="7">
        <v>195</v>
      </c>
      <c r="B196" s="8">
        <v>4.2</v>
      </c>
      <c r="C196" s="8">
        <v>6</v>
      </c>
      <c r="D196" s="8" t="s">
        <v>7</v>
      </c>
      <c r="E196" s="9">
        <v>1</v>
      </c>
      <c r="F196">
        <f t="shared" si="3"/>
        <v>0</v>
      </c>
    </row>
    <row r="197" spans="1:6" x14ac:dyDescent="0.3">
      <c r="A197" s="10">
        <v>196</v>
      </c>
      <c r="B197" s="11">
        <v>5.6</v>
      </c>
      <c r="C197" s="11">
        <v>8</v>
      </c>
      <c r="D197" s="11" t="s">
        <v>7</v>
      </c>
      <c r="E197" s="12">
        <v>2</v>
      </c>
      <c r="F197">
        <f t="shared" si="3"/>
        <v>0</v>
      </c>
    </row>
    <row r="198" spans="1:6" x14ac:dyDescent="0.3">
      <c r="A198" s="7">
        <v>197</v>
      </c>
      <c r="B198" s="8">
        <v>8.6</v>
      </c>
      <c r="C198" s="8">
        <v>12</v>
      </c>
      <c r="D198" s="8" t="s">
        <v>7</v>
      </c>
      <c r="E198" s="9">
        <v>2</v>
      </c>
      <c r="F198">
        <f t="shared" si="3"/>
        <v>0</v>
      </c>
    </row>
    <row r="199" spans="1:6" x14ac:dyDescent="0.3">
      <c r="A199" s="10">
        <v>198</v>
      </c>
      <c r="B199" s="11">
        <v>12.5</v>
      </c>
      <c r="C199" s="11">
        <v>9</v>
      </c>
      <c r="D199" s="11" t="s">
        <v>7</v>
      </c>
      <c r="E199" s="12">
        <v>2</v>
      </c>
      <c r="F199">
        <f t="shared" si="3"/>
        <v>0</v>
      </c>
    </row>
    <row r="200" spans="1:6" x14ac:dyDescent="0.3">
      <c r="A200" s="7">
        <v>199</v>
      </c>
      <c r="B200" s="8">
        <v>16.399999999999999</v>
      </c>
      <c r="C200" s="8">
        <v>14</v>
      </c>
      <c r="D200" s="8" t="s">
        <v>7</v>
      </c>
      <c r="E200" s="9">
        <v>3</v>
      </c>
      <c r="F200">
        <f t="shared" si="3"/>
        <v>0</v>
      </c>
    </row>
    <row r="201" spans="1:6" x14ac:dyDescent="0.3">
      <c r="A201" s="10">
        <v>200</v>
      </c>
      <c r="B201" s="11">
        <v>19.5</v>
      </c>
      <c r="C201" s="11">
        <v>12</v>
      </c>
      <c r="D201" s="11" t="s">
        <v>7</v>
      </c>
      <c r="E201" s="12">
        <v>3</v>
      </c>
      <c r="F201">
        <f t="shared" si="3"/>
        <v>0</v>
      </c>
    </row>
    <row r="202" spans="1:6" x14ac:dyDescent="0.3">
      <c r="A202" s="7">
        <v>201</v>
      </c>
      <c r="B202" s="8">
        <v>21.2</v>
      </c>
      <c r="C202" s="8">
        <v>1</v>
      </c>
      <c r="D202" s="8" t="s">
        <v>7</v>
      </c>
      <c r="E202" s="9">
        <v>3</v>
      </c>
      <c r="F202">
        <f t="shared" si="3"/>
        <v>1</v>
      </c>
    </row>
    <row r="203" spans="1:6" x14ac:dyDescent="0.3">
      <c r="A203" s="10">
        <v>202</v>
      </c>
      <c r="B203" s="11">
        <v>21.3</v>
      </c>
      <c r="C203" s="11">
        <v>11</v>
      </c>
      <c r="D203" s="11" t="s">
        <v>7</v>
      </c>
      <c r="E203" s="12">
        <v>4</v>
      </c>
      <c r="F203">
        <f t="shared" si="3"/>
        <v>0</v>
      </c>
    </row>
    <row r="204" spans="1:6" x14ac:dyDescent="0.3">
      <c r="A204" s="7">
        <v>203</v>
      </c>
      <c r="B204" s="8">
        <v>20.100000000000001</v>
      </c>
      <c r="C204" s="8">
        <v>6</v>
      </c>
      <c r="D204" s="8" t="s">
        <v>7</v>
      </c>
      <c r="E204" s="9">
        <v>4</v>
      </c>
      <c r="F204">
        <f t="shared" si="3"/>
        <v>0</v>
      </c>
    </row>
    <row r="205" spans="1:6" x14ac:dyDescent="0.3">
      <c r="A205" s="10">
        <v>204</v>
      </c>
      <c r="B205" s="11">
        <v>18.399999999999999</v>
      </c>
      <c r="C205" s="11">
        <v>3</v>
      </c>
      <c r="D205" s="11" t="s">
        <v>7</v>
      </c>
      <c r="E205" s="12">
        <v>4</v>
      </c>
      <c r="F205">
        <f t="shared" si="3"/>
        <v>0</v>
      </c>
    </row>
    <row r="206" spans="1:6" x14ac:dyDescent="0.3">
      <c r="A206" s="7">
        <v>205</v>
      </c>
      <c r="B206" s="8">
        <v>17.100000000000001</v>
      </c>
      <c r="C206" s="8">
        <v>15</v>
      </c>
      <c r="D206" s="8" t="s">
        <v>7</v>
      </c>
      <c r="E206" s="9">
        <v>5</v>
      </c>
      <c r="F206">
        <f t="shared" si="3"/>
        <v>0</v>
      </c>
    </row>
    <row r="207" spans="1:6" x14ac:dyDescent="0.3">
      <c r="A207" s="10">
        <v>206</v>
      </c>
      <c r="B207" s="11">
        <v>16.899999999999999</v>
      </c>
      <c r="C207" s="11">
        <v>16</v>
      </c>
      <c r="D207" s="11" t="s">
        <v>7</v>
      </c>
      <c r="E207" s="12">
        <v>5</v>
      </c>
      <c r="F207">
        <f t="shared" si="3"/>
        <v>0</v>
      </c>
    </row>
    <row r="208" spans="1:6" x14ac:dyDescent="0.3">
      <c r="A208" s="7">
        <v>207</v>
      </c>
      <c r="B208" s="8">
        <v>18.2</v>
      </c>
      <c r="C208" s="8">
        <v>17</v>
      </c>
      <c r="D208" s="8" t="s">
        <v>7</v>
      </c>
      <c r="E208" s="9">
        <v>5</v>
      </c>
      <c r="F208">
        <f t="shared" si="3"/>
        <v>0</v>
      </c>
    </row>
    <row r="209" spans="1:6" x14ac:dyDescent="0.3">
      <c r="A209" s="10">
        <v>208</v>
      </c>
      <c r="B209" s="11">
        <v>20.7</v>
      </c>
      <c r="C209" s="11">
        <v>18</v>
      </c>
      <c r="D209" s="11" t="s">
        <v>7</v>
      </c>
      <c r="E209" s="12">
        <v>5</v>
      </c>
      <c r="F209">
        <f t="shared" si="3"/>
        <v>0</v>
      </c>
    </row>
    <row r="210" spans="1:6" x14ac:dyDescent="0.3">
      <c r="A210" s="7">
        <v>209</v>
      </c>
      <c r="B210" s="8">
        <v>24</v>
      </c>
      <c r="C210" s="8">
        <v>13</v>
      </c>
      <c r="D210" s="8" t="s">
        <v>7</v>
      </c>
      <c r="E210" s="9">
        <v>5</v>
      </c>
      <c r="F210">
        <f t="shared" si="3"/>
        <v>0</v>
      </c>
    </row>
    <row r="211" spans="1:6" x14ac:dyDescent="0.3">
      <c r="A211" s="10">
        <v>210</v>
      </c>
      <c r="B211" s="11">
        <v>27.2</v>
      </c>
      <c r="C211" s="11">
        <v>27</v>
      </c>
      <c r="D211" s="11" t="s">
        <v>7</v>
      </c>
      <c r="E211" s="12">
        <v>5</v>
      </c>
      <c r="F211">
        <f t="shared" si="3"/>
        <v>0</v>
      </c>
    </row>
    <row r="212" spans="1:6" x14ac:dyDescent="0.3">
      <c r="A212" s="7">
        <v>211</v>
      </c>
      <c r="B212" s="8">
        <v>29.4</v>
      </c>
      <c r="C212" s="8">
        <v>0</v>
      </c>
      <c r="D212" s="8" t="s">
        <v>5</v>
      </c>
      <c r="E212" s="9">
        <v>0</v>
      </c>
      <c r="F212">
        <f t="shared" si="3"/>
        <v>1</v>
      </c>
    </row>
    <row r="213" spans="1:6" x14ac:dyDescent="0.3">
      <c r="A213" s="10">
        <v>212</v>
      </c>
      <c r="B213" s="11">
        <v>29.9</v>
      </c>
      <c r="C213" s="11">
        <v>2</v>
      </c>
      <c r="D213" s="11" t="s">
        <v>6</v>
      </c>
      <c r="E213" s="12">
        <v>1</v>
      </c>
      <c r="F213">
        <f t="shared" si="3"/>
        <v>1</v>
      </c>
    </row>
    <row r="214" spans="1:6" x14ac:dyDescent="0.3">
      <c r="A214" s="7">
        <v>213</v>
      </c>
      <c r="B214" s="8">
        <v>28.8</v>
      </c>
      <c r="C214" s="8">
        <v>4</v>
      </c>
      <c r="D214" s="8" t="s">
        <v>6</v>
      </c>
      <c r="E214" s="9">
        <v>1</v>
      </c>
      <c r="F214">
        <f t="shared" si="3"/>
        <v>1</v>
      </c>
    </row>
    <row r="215" spans="1:6" x14ac:dyDescent="0.3">
      <c r="A215" s="10">
        <v>214</v>
      </c>
      <c r="B215" s="11">
        <v>26.2</v>
      </c>
      <c r="C215" s="11">
        <v>2</v>
      </c>
      <c r="D215" s="11" t="s">
        <v>6</v>
      </c>
      <c r="E215" s="12">
        <v>1</v>
      </c>
      <c r="F215">
        <f t="shared" si="3"/>
        <v>1</v>
      </c>
    </row>
    <row r="216" spans="1:6" x14ac:dyDescent="0.3">
      <c r="A216" s="7">
        <v>215</v>
      </c>
      <c r="B216" s="8">
        <v>23.1</v>
      </c>
      <c r="C216" s="8">
        <v>11</v>
      </c>
      <c r="D216" s="8" t="s">
        <v>6</v>
      </c>
      <c r="E216" s="9">
        <v>1</v>
      </c>
      <c r="F216">
        <f t="shared" si="3"/>
        <v>0</v>
      </c>
    </row>
    <row r="217" spans="1:6" x14ac:dyDescent="0.3">
      <c r="A217" s="10">
        <v>216</v>
      </c>
      <c r="B217" s="11">
        <v>20.3</v>
      </c>
      <c r="C217" s="11">
        <v>1</v>
      </c>
      <c r="D217" s="11" t="s">
        <v>6</v>
      </c>
      <c r="E217" s="12">
        <v>2</v>
      </c>
      <c r="F217">
        <f t="shared" si="3"/>
        <v>1</v>
      </c>
    </row>
    <row r="218" spans="1:6" x14ac:dyDescent="0.3">
      <c r="A218" s="7">
        <v>217</v>
      </c>
      <c r="B218" s="8">
        <v>18.5</v>
      </c>
      <c r="C218" s="8">
        <v>7</v>
      </c>
      <c r="D218" s="8" t="s">
        <v>6</v>
      </c>
      <c r="E218" s="9">
        <v>2</v>
      </c>
      <c r="F218">
        <f t="shared" si="3"/>
        <v>0</v>
      </c>
    </row>
    <row r="219" spans="1:6" x14ac:dyDescent="0.3">
      <c r="A219" s="10">
        <v>218</v>
      </c>
      <c r="B219" s="11">
        <v>18.2</v>
      </c>
      <c r="C219" s="11">
        <v>10</v>
      </c>
      <c r="D219" s="11" t="s">
        <v>6</v>
      </c>
      <c r="E219" s="12">
        <v>3</v>
      </c>
      <c r="F219">
        <f t="shared" si="3"/>
        <v>0</v>
      </c>
    </row>
    <row r="220" spans="1:6" x14ac:dyDescent="0.3">
      <c r="A220" s="7">
        <v>219</v>
      </c>
      <c r="B220" s="8">
        <v>19.100000000000001</v>
      </c>
      <c r="C220" s="8">
        <v>10</v>
      </c>
      <c r="D220" s="8" t="s">
        <v>6</v>
      </c>
      <c r="E220" s="9">
        <v>3</v>
      </c>
      <c r="F220">
        <f t="shared" si="3"/>
        <v>0</v>
      </c>
    </row>
    <row r="221" spans="1:6" x14ac:dyDescent="0.3">
      <c r="A221" s="10">
        <v>220</v>
      </c>
      <c r="B221" s="11">
        <v>20.9</v>
      </c>
      <c r="C221" s="11">
        <v>1</v>
      </c>
      <c r="D221" s="11" t="s">
        <v>6</v>
      </c>
      <c r="E221" s="12">
        <v>3</v>
      </c>
      <c r="F221">
        <f t="shared" si="3"/>
        <v>1</v>
      </c>
    </row>
    <row r="222" spans="1:6" x14ac:dyDescent="0.3">
      <c r="A222" s="7">
        <v>221</v>
      </c>
      <c r="B222" s="8">
        <v>22.5</v>
      </c>
      <c r="C222" s="8">
        <v>4</v>
      </c>
      <c r="D222" s="8" t="s">
        <v>6</v>
      </c>
      <c r="E222" s="9">
        <v>4</v>
      </c>
      <c r="F222">
        <f t="shared" si="3"/>
        <v>1</v>
      </c>
    </row>
    <row r="223" spans="1:6" x14ac:dyDescent="0.3">
      <c r="A223" s="10">
        <v>222</v>
      </c>
      <c r="B223" s="11">
        <v>23.2</v>
      </c>
      <c r="C223" s="11">
        <v>12</v>
      </c>
      <c r="D223" s="11" t="s">
        <v>6</v>
      </c>
      <c r="E223" s="12">
        <v>4</v>
      </c>
      <c r="F223">
        <f t="shared" si="3"/>
        <v>0</v>
      </c>
    </row>
    <row r="224" spans="1:6" x14ac:dyDescent="0.3">
      <c r="A224" s="7">
        <v>223</v>
      </c>
      <c r="B224" s="8">
        <v>22.4</v>
      </c>
      <c r="C224" s="8">
        <v>7</v>
      </c>
      <c r="D224" s="8" t="s">
        <v>6</v>
      </c>
      <c r="E224" s="9">
        <v>4</v>
      </c>
      <c r="F224">
        <f t="shared" si="3"/>
        <v>0</v>
      </c>
    </row>
    <row r="225" spans="1:6" x14ac:dyDescent="0.3">
      <c r="A225" s="10">
        <v>224</v>
      </c>
      <c r="B225" s="11">
        <v>20</v>
      </c>
      <c r="C225" s="11">
        <v>16</v>
      </c>
      <c r="D225" s="11" t="s">
        <v>6</v>
      </c>
      <c r="E225" s="12">
        <v>5</v>
      </c>
      <c r="F225">
        <f t="shared" si="3"/>
        <v>0</v>
      </c>
    </row>
    <row r="226" spans="1:6" x14ac:dyDescent="0.3">
      <c r="A226" s="7">
        <v>225</v>
      </c>
      <c r="B226" s="8">
        <v>16.399999999999999</v>
      </c>
      <c r="C226" s="8">
        <v>24</v>
      </c>
      <c r="D226" s="8" t="s">
        <v>6</v>
      </c>
      <c r="E226" s="9">
        <v>5</v>
      </c>
      <c r="F226">
        <f t="shared" si="3"/>
        <v>0</v>
      </c>
    </row>
    <row r="227" spans="1:6" x14ac:dyDescent="0.3">
      <c r="A227" s="10">
        <v>226</v>
      </c>
      <c r="B227" s="11">
        <v>12.3</v>
      </c>
      <c r="C227" s="11">
        <v>0</v>
      </c>
      <c r="D227" s="11" t="s">
        <v>5</v>
      </c>
      <c r="E227" s="12">
        <v>0</v>
      </c>
      <c r="F227">
        <f t="shared" si="3"/>
        <v>0</v>
      </c>
    </row>
    <row r="228" spans="1:6" x14ac:dyDescent="0.3">
      <c r="A228" s="7">
        <v>227</v>
      </c>
      <c r="B228" s="8">
        <v>8.6999999999999993</v>
      </c>
      <c r="C228" s="8">
        <v>5</v>
      </c>
      <c r="D228" s="8" t="s">
        <v>7</v>
      </c>
      <c r="E228" s="9">
        <v>1</v>
      </c>
      <c r="F228">
        <f t="shared" si="3"/>
        <v>0</v>
      </c>
    </row>
    <row r="229" spans="1:6" x14ac:dyDescent="0.3">
      <c r="A229" s="10">
        <v>228</v>
      </c>
      <c r="B229" s="11">
        <v>6.4</v>
      </c>
      <c r="C229" s="11">
        <v>1</v>
      </c>
      <c r="D229" s="11" t="s">
        <v>7</v>
      </c>
      <c r="E229" s="12">
        <v>1</v>
      </c>
      <c r="F229">
        <f t="shared" si="3"/>
        <v>0</v>
      </c>
    </row>
    <row r="230" spans="1:6" x14ac:dyDescent="0.3">
      <c r="A230" s="7">
        <v>229</v>
      </c>
      <c r="B230" s="8">
        <v>5.6</v>
      </c>
      <c r="C230" s="8">
        <v>6</v>
      </c>
      <c r="D230" s="8" t="s">
        <v>7</v>
      </c>
      <c r="E230" s="9">
        <v>1</v>
      </c>
      <c r="F230">
        <f t="shared" si="3"/>
        <v>0</v>
      </c>
    </row>
    <row r="231" spans="1:6" x14ac:dyDescent="0.3">
      <c r="A231" s="10">
        <v>230</v>
      </c>
      <c r="B231" s="11">
        <v>6.4</v>
      </c>
      <c r="C231" s="11">
        <v>12</v>
      </c>
      <c r="D231" s="11" t="s">
        <v>7</v>
      </c>
      <c r="E231" s="12">
        <v>2</v>
      </c>
      <c r="F231">
        <f t="shared" si="3"/>
        <v>0</v>
      </c>
    </row>
    <row r="232" spans="1:6" x14ac:dyDescent="0.3">
      <c r="A232" s="7">
        <v>231</v>
      </c>
      <c r="B232" s="8">
        <v>8.1999999999999993</v>
      </c>
      <c r="C232" s="8">
        <v>3</v>
      </c>
      <c r="D232" s="8" t="s">
        <v>7</v>
      </c>
      <c r="E232" s="9">
        <v>2</v>
      </c>
      <c r="F232">
        <f t="shared" si="3"/>
        <v>0</v>
      </c>
    </row>
    <row r="233" spans="1:6" x14ac:dyDescent="0.3">
      <c r="A233" s="10">
        <v>232</v>
      </c>
      <c r="B233" s="11">
        <v>10</v>
      </c>
      <c r="C233" s="11">
        <v>12</v>
      </c>
      <c r="D233" s="11" t="s">
        <v>7</v>
      </c>
      <c r="E233" s="12">
        <v>2</v>
      </c>
      <c r="F233">
        <f t="shared" si="3"/>
        <v>0</v>
      </c>
    </row>
    <row r="234" spans="1:6" x14ac:dyDescent="0.3">
      <c r="A234" s="7">
        <v>233</v>
      </c>
      <c r="B234" s="8">
        <v>11.1</v>
      </c>
      <c r="C234" s="8">
        <v>17</v>
      </c>
      <c r="D234" s="8" t="s">
        <v>7</v>
      </c>
      <c r="E234" s="9">
        <v>3</v>
      </c>
      <c r="F234">
        <f t="shared" si="3"/>
        <v>0</v>
      </c>
    </row>
    <row r="235" spans="1:6" x14ac:dyDescent="0.3">
      <c r="A235" s="10">
        <v>234</v>
      </c>
      <c r="B235" s="11">
        <v>10.9</v>
      </c>
      <c r="C235" s="11">
        <v>16</v>
      </c>
      <c r="D235" s="11" t="s">
        <v>7</v>
      </c>
      <c r="E235" s="12">
        <v>3</v>
      </c>
      <c r="F235">
        <f t="shared" si="3"/>
        <v>0</v>
      </c>
    </row>
    <row r="236" spans="1:6" x14ac:dyDescent="0.3">
      <c r="A236" s="7">
        <v>235</v>
      </c>
      <c r="B236" s="8">
        <v>9.3000000000000007</v>
      </c>
      <c r="C236" s="8">
        <v>3</v>
      </c>
      <c r="D236" s="8" t="s">
        <v>7</v>
      </c>
      <c r="E236" s="9">
        <v>3</v>
      </c>
      <c r="F236">
        <f t="shared" si="3"/>
        <v>0</v>
      </c>
    </row>
    <row r="237" spans="1:6" x14ac:dyDescent="0.3">
      <c r="A237" s="10">
        <v>236</v>
      </c>
      <c r="B237" s="11">
        <v>6.6</v>
      </c>
      <c r="C237" s="11">
        <v>21</v>
      </c>
      <c r="D237" s="11" t="s">
        <v>7</v>
      </c>
      <c r="E237" s="12">
        <v>4</v>
      </c>
      <c r="F237">
        <f t="shared" si="3"/>
        <v>0</v>
      </c>
    </row>
    <row r="238" spans="1:6" x14ac:dyDescent="0.3">
      <c r="A238" s="7">
        <v>237</v>
      </c>
      <c r="B238" s="8">
        <v>3.6</v>
      </c>
      <c r="C238" s="8">
        <v>18</v>
      </c>
      <c r="D238" s="8" t="s">
        <v>7</v>
      </c>
      <c r="E238" s="9">
        <v>4</v>
      </c>
      <c r="F238">
        <f t="shared" si="3"/>
        <v>0</v>
      </c>
    </row>
    <row r="239" spans="1:6" x14ac:dyDescent="0.3">
      <c r="A239" s="10">
        <v>238</v>
      </c>
      <c r="B239" s="11">
        <v>1.2</v>
      </c>
      <c r="C239" s="11">
        <v>13</v>
      </c>
      <c r="D239" s="11" t="s">
        <v>7</v>
      </c>
      <c r="E239" s="12">
        <v>4</v>
      </c>
      <c r="F239">
        <f t="shared" si="3"/>
        <v>0</v>
      </c>
    </row>
    <row r="240" spans="1:6" x14ac:dyDescent="0.3">
      <c r="A240" s="7">
        <v>239</v>
      </c>
      <c r="B240" s="8">
        <v>0.2</v>
      </c>
      <c r="C240" s="8">
        <v>29</v>
      </c>
      <c r="D240" s="8" t="s">
        <v>7</v>
      </c>
      <c r="E240" s="9">
        <v>5</v>
      </c>
      <c r="F240">
        <f t="shared" si="3"/>
        <v>0</v>
      </c>
    </row>
    <row r="241" spans="1:6" x14ac:dyDescent="0.3">
      <c r="A241" s="10">
        <v>240</v>
      </c>
      <c r="B241" s="11">
        <v>0.9</v>
      </c>
      <c r="C241" s="11">
        <v>0</v>
      </c>
      <c r="D241" s="11" t="s">
        <v>5</v>
      </c>
      <c r="E241" s="12">
        <v>0</v>
      </c>
      <c r="F241">
        <f t="shared" si="3"/>
        <v>0</v>
      </c>
    </row>
    <row r="242" spans="1:6" x14ac:dyDescent="0.3">
      <c r="A242" s="7">
        <v>241</v>
      </c>
      <c r="B242" s="8">
        <v>3.2</v>
      </c>
      <c r="C242" s="8">
        <v>6</v>
      </c>
      <c r="D242" s="8" t="s">
        <v>7</v>
      </c>
      <c r="E242" s="9">
        <v>1</v>
      </c>
      <c r="F242">
        <f t="shared" si="3"/>
        <v>0</v>
      </c>
    </row>
    <row r="243" spans="1:6" x14ac:dyDescent="0.3">
      <c r="A243" s="10">
        <v>242</v>
      </c>
      <c r="B243" s="11">
        <v>6.6</v>
      </c>
      <c r="C243" s="11">
        <v>5</v>
      </c>
      <c r="D243" s="11" t="s">
        <v>7</v>
      </c>
      <c r="E243" s="12">
        <v>1</v>
      </c>
      <c r="F243">
        <f t="shared" si="3"/>
        <v>0</v>
      </c>
    </row>
    <row r="244" spans="1:6" x14ac:dyDescent="0.3">
      <c r="A244" s="7">
        <v>243</v>
      </c>
      <c r="B244" s="8">
        <v>10</v>
      </c>
      <c r="C244" s="8">
        <v>2</v>
      </c>
      <c r="D244" s="8" t="s">
        <v>7</v>
      </c>
      <c r="E244" s="9">
        <v>1</v>
      </c>
      <c r="F244">
        <f t="shared" si="3"/>
        <v>0</v>
      </c>
    </row>
    <row r="245" spans="1:6" x14ac:dyDescent="0.3">
      <c r="A245" s="10">
        <v>244</v>
      </c>
      <c r="B245" s="11">
        <v>12.7</v>
      </c>
      <c r="C245" s="11">
        <v>8</v>
      </c>
      <c r="D245" s="11" t="s">
        <v>7</v>
      </c>
      <c r="E245" s="12">
        <v>2</v>
      </c>
      <c r="F245">
        <f t="shared" si="3"/>
        <v>0</v>
      </c>
    </row>
    <row r="246" spans="1:6" x14ac:dyDescent="0.3">
      <c r="A246" s="7">
        <v>245</v>
      </c>
      <c r="B246" s="8">
        <v>14.1</v>
      </c>
      <c r="C246" s="8">
        <v>1</v>
      </c>
      <c r="D246" s="8" t="s">
        <v>7</v>
      </c>
      <c r="E246" s="9">
        <v>2</v>
      </c>
      <c r="F246">
        <f t="shared" si="3"/>
        <v>0</v>
      </c>
    </row>
    <row r="247" spans="1:6" x14ac:dyDescent="0.3">
      <c r="A247" s="10">
        <v>246</v>
      </c>
      <c r="B247" s="11">
        <v>14</v>
      </c>
      <c r="C247" s="11">
        <v>11</v>
      </c>
      <c r="D247" s="11" t="s">
        <v>7</v>
      </c>
      <c r="E247" s="12">
        <v>2</v>
      </c>
      <c r="F247">
        <f t="shared" si="3"/>
        <v>0</v>
      </c>
    </row>
    <row r="248" spans="1:6" x14ac:dyDescent="0.3">
      <c r="A248" s="7">
        <v>247</v>
      </c>
      <c r="B248" s="8">
        <v>12.7</v>
      </c>
      <c r="C248" s="8">
        <v>13</v>
      </c>
      <c r="D248" s="8" t="s">
        <v>7</v>
      </c>
      <c r="E248" s="9">
        <v>3</v>
      </c>
      <c r="F248">
        <f t="shared" si="3"/>
        <v>0</v>
      </c>
    </row>
    <row r="249" spans="1:6" x14ac:dyDescent="0.3">
      <c r="A249" s="10">
        <v>248</v>
      </c>
      <c r="B249" s="11">
        <v>11.1</v>
      </c>
      <c r="C249" s="11">
        <v>18</v>
      </c>
      <c r="D249" s="11" t="s">
        <v>7</v>
      </c>
      <c r="E249" s="12">
        <v>3</v>
      </c>
      <c r="F249">
        <f t="shared" si="3"/>
        <v>0</v>
      </c>
    </row>
    <row r="250" spans="1:6" x14ac:dyDescent="0.3">
      <c r="A250" s="7">
        <v>249</v>
      </c>
      <c r="B250" s="8">
        <v>10</v>
      </c>
      <c r="C250" s="8">
        <v>15</v>
      </c>
      <c r="D250" s="8" t="s">
        <v>7</v>
      </c>
      <c r="E250" s="9">
        <v>3</v>
      </c>
      <c r="F250">
        <f t="shared" si="3"/>
        <v>0</v>
      </c>
    </row>
    <row r="251" spans="1:6" x14ac:dyDescent="0.3">
      <c r="A251" s="10">
        <v>250</v>
      </c>
      <c r="B251" s="11">
        <v>10.1</v>
      </c>
      <c r="C251" s="11">
        <v>12</v>
      </c>
      <c r="D251" s="11" t="s">
        <v>7</v>
      </c>
      <c r="E251" s="12">
        <v>4</v>
      </c>
      <c r="F251">
        <f t="shared" si="3"/>
        <v>0</v>
      </c>
    </row>
    <row r="252" spans="1:6" x14ac:dyDescent="0.3">
      <c r="A252" s="7">
        <v>251</v>
      </c>
      <c r="B252" s="8">
        <v>11.7</v>
      </c>
      <c r="C252" s="8">
        <v>2</v>
      </c>
      <c r="D252" s="8" t="s">
        <v>7</v>
      </c>
      <c r="E252" s="9">
        <v>4</v>
      </c>
      <c r="F252">
        <f t="shared" si="3"/>
        <v>0</v>
      </c>
    </row>
    <row r="253" spans="1:6" x14ac:dyDescent="0.3">
      <c r="A253" s="10">
        <v>252</v>
      </c>
      <c r="B253" s="11">
        <v>14.8</v>
      </c>
      <c r="C253" s="11">
        <v>21</v>
      </c>
      <c r="D253" s="11" t="s">
        <v>7</v>
      </c>
      <c r="E253" s="12">
        <v>4</v>
      </c>
      <c r="F253">
        <f t="shared" si="3"/>
        <v>0</v>
      </c>
    </row>
    <row r="254" spans="1:6" x14ac:dyDescent="0.3">
      <c r="A254" s="7">
        <v>253</v>
      </c>
      <c r="B254" s="8">
        <v>18.7</v>
      </c>
      <c r="C254" s="8">
        <v>28</v>
      </c>
      <c r="D254" s="8" t="s">
        <v>7</v>
      </c>
      <c r="E254" s="9">
        <v>5</v>
      </c>
      <c r="F254">
        <f t="shared" si="3"/>
        <v>0</v>
      </c>
    </row>
    <row r="255" spans="1:6" x14ac:dyDescent="0.3">
      <c r="A255" s="10">
        <v>254</v>
      </c>
      <c r="B255" s="11">
        <v>22.5</v>
      </c>
      <c r="C255" s="11">
        <v>0</v>
      </c>
      <c r="D255" s="11" t="s">
        <v>5</v>
      </c>
      <c r="E255" s="12">
        <v>0</v>
      </c>
      <c r="F255">
        <f t="shared" si="3"/>
        <v>1</v>
      </c>
    </row>
    <row r="256" spans="1:6" x14ac:dyDescent="0.3">
      <c r="A256" s="7">
        <v>255</v>
      </c>
      <c r="B256" s="8">
        <v>25.4</v>
      </c>
      <c r="C256" s="8">
        <v>3</v>
      </c>
      <c r="D256" s="8" t="s">
        <v>6</v>
      </c>
      <c r="E256" s="9">
        <v>1</v>
      </c>
      <c r="F256">
        <f t="shared" si="3"/>
        <v>1</v>
      </c>
    </row>
    <row r="257" spans="1:6" x14ac:dyDescent="0.3">
      <c r="A257" s="10">
        <v>256</v>
      </c>
      <c r="B257" s="11">
        <v>26.8</v>
      </c>
      <c r="C257" s="11">
        <v>5</v>
      </c>
      <c r="D257" s="11" t="s">
        <v>6</v>
      </c>
      <c r="E257" s="12">
        <v>1</v>
      </c>
      <c r="F257">
        <f t="shared" si="3"/>
        <v>1</v>
      </c>
    </row>
    <row r="258" spans="1:6" x14ac:dyDescent="0.3">
      <c r="A258" s="7">
        <v>257</v>
      </c>
      <c r="B258" s="8">
        <v>26.5</v>
      </c>
      <c r="C258" s="8">
        <v>5</v>
      </c>
      <c r="D258" s="8" t="s">
        <v>6</v>
      </c>
      <c r="E258" s="9">
        <v>1</v>
      </c>
      <c r="F258">
        <f t="shared" si="3"/>
        <v>1</v>
      </c>
    </row>
    <row r="259" spans="1:6" x14ac:dyDescent="0.3">
      <c r="A259" s="10">
        <v>258</v>
      </c>
      <c r="B259" s="11">
        <v>24.9</v>
      </c>
      <c r="C259" s="11">
        <v>7</v>
      </c>
      <c r="D259" s="11" t="s">
        <v>6</v>
      </c>
      <c r="E259" s="12">
        <v>2</v>
      </c>
      <c r="F259">
        <f t="shared" ref="F259:F322" si="4">IF(AND(B259&gt;=20,C259&lt;=5),1,0)</f>
        <v>0</v>
      </c>
    </row>
    <row r="260" spans="1:6" x14ac:dyDescent="0.3">
      <c r="A260" s="7">
        <v>259</v>
      </c>
      <c r="B260" s="8">
        <v>22.6</v>
      </c>
      <c r="C260" s="8">
        <v>1</v>
      </c>
      <c r="D260" s="8" t="s">
        <v>6</v>
      </c>
      <c r="E260" s="9">
        <v>2</v>
      </c>
      <c r="F260">
        <f t="shared" si="4"/>
        <v>1</v>
      </c>
    </row>
    <row r="261" spans="1:6" x14ac:dyDescent="0.3">
      <c r="A261" s="10">
        <v>260</v>
      </c>
      <c r="B261" s="11">
        <v>20.7</v>
      </c>
      <c r="C261" s="11">
        <v>6</v>
      </c>
      <c r="D261" s="11" t="s">
        <v>6</v>
      </c>
      <c r="E261" s="12">
        <v>2</v>
      </c>
      <c r="F261">
        <f t="shared" si="4"/>
        <v>0</v>
      </c>
    </row>
    <row r="262" spans="1:6" x14ac:dyDescent="0.3">
      <c r="A262" s="7">
        <v>261</v>
      </c>
      <c r="B262" s="8">
        <v>19.899999999999999</v>
      </c>
      <c r="C262" s="8">
        <v>6</v>
      </c>
      <c r="D262" s="8" t="s">
        <v>6</v>
      </c>
      <c r="E262" s="9">
        <v>3</v>
      </c>
      <c r="F262">
        <f t="shared" si="4"/>
        <v>0</v>
      </c>
    </row>
    <row r="263" spans="1:6" x14ac:dyDescent="0.3">
      <c r="A263" s="10">
        <v>262</v>
      </c>
      <c r="B263" s="11">
        <v>20.399999999999999</v>
      </c>
      <c r="C263" s="11">
        <v>10</v>
      </c>
      <c r="D263" s="11" t="s">
        <v>6</v>
      </c>
      <c r="E263" s="12">
        <v>3</v>
      </c>
      <c r="F263">
        <f t="shared" si="4"/>
        <v>0</v>
      </c>
    </row>
    <row r="264" spans="1:6" x14ac:dyDescent="0.3">
      <c r="A264" s="7">
        <v>263</v>
      </c>
      <c r="B264" s="8">
        <v>22.3</v>
      </c>
      <c r="C264" s="8">
        <v>16</v>
      </c>
      <c r="D264" s="8" t="s">
        <v>6</v>
      </c>
      <c r="E264" s="9">
        <v>3</v>
      </c>
      <c r="F264">
        <f t="shared" si="4"/>
        <v>0</v>
      </c>
    </row>
    <row r="265" spans="1:6" x14ac:dyDescent="0.3">
      <c r="A265" s="10">
        <v>264</v>
      </c>
      <c r="B265" s="11">
        <v>24.8</v>
      </c>
      <c r="C265" s="11">
        <v>9</v>
      </c>
      <c r="D265" s="11" t="s">
        <v>6</v>
      </c>
      <c r="E265" s="12">
        <v>4</v>
      </c>
      <c r="F265">
        <f t="shared" si="4"/>
        <v>0</v>
      </c>
    </row>
    <row r="266" spans="1:6" x14ac:dyDescent="0.3">
      <c r="A266" s="7">
        <v>265</v>
      </c>
      <c r="B266" s="8">
        <v>27.2</v>
      </c>
      <c r="C266" s="8">
        <v>18</v>
      </c>
      <c r="D266" s="8" t="s">
        <v>6</v>
      </c>
      <c r="E266" s="9">
        <v>4</v>
      </c>
      <c r="F266">
        <f t="shared" si="4"/>
        <v>0</v>
      </c>
    </row>
    <row r="267" spans="1:6" x14ac:dyDescent="0.3">
      <c r="A267" s="10">
        <v>266</v>
      </c>
      <c r="B267" s="11">
        <v>28.6</v>
      </c>
      <c r="C267" s="11">
        <v>4</v>
      </c>
      <c r="D267" s="11" t="s">
        <v>6</v>
      </c>
      <c r="E267" s="12">
        <v>4</v>
      </c>
      <c r="F267">
        <f t="shared" si="4"/>
        <v>1</v>
      </c>
    </row>
    <row r="268" spans="1:6" x14ac:dyDescent="0.3">
      <c r="A268" s="7">
        <v>267</v>
      </c>
      <c r="B268" s="8">
        <v>28.4</v>
      </c>
      <c r="C268" s="8">
        <v>22</v>
      </c>
      <c r="D268" s="8" t="s">
        <v>6</v>
      </c>
      <c r="E268" s="9">
        <v>5</v>
      </c>
      <c r="F268">
        <f t="shared" si="4"/>
        <v>0</v>
      </c>
    </row>
    <row r="269" spans="1:6" x14ac:dyDescent="0.3">
      <c r="A269" s="10">
        <v>268</v>
      </c>
      <c r="B269" s="11">
        <v>26.5</v>
      </c>
      <c r="C269" s="11">
        <v>0</v>
      </c>
      <c r="D269" s="11" t="s">
        <v>5</v>
      </c>
      <c r="E269" s="12">
        <v>0</v>
      </c>
      <c r="F269">
        <f t="shared" si="4"/>
        <v>1</v>
      </c>
    </row>
    <row r="270" spans="1:6" x14ac:dyDescent="0.3">
      <c r="A270" s="7">
        <v>269</v>
      </c>
      <c r="B270" s="8">
        <v>23.3</v>
      </c>
      <c r="C270" s="8">
        <v>4</v>
      </c>
      <c r="D270" s="8" t="s">
        <v>6</v>
      </c>
      <c r="E270" s="9">
        <v>1</v>
      </c>
      <c r="F270">
        <f t="shared" si="4"/>
        <v>1</v>
      </c>
    </row>
    <row r="271" spans="1:6" x14ac:dyDescent="0.3">
      <c r="A271" s="10">
        <v>270</v>
      </c>
      <c r="B271" s="11">
        <v>19.5</v>
      </c>
      <c r="C271" s="11">
        <v>6</v>
      </c>
      <c r="D271" s="11" t="s">
        <v>6</v>
      </c>
      <c r="E271" s="12">
        <v>1</v>
      </c>
      <c r="F271">
        <f t="shared" si="4"/>
        <v>0</v>
      </c>
    </row>
    <row r="272" spans="1:6" x14ac:dyDescent="0.3">
      <c r="A272" s="7">
        <v>271</v>
      </c>
      <c r="B272" s="8">
        <v>16</v>
      </c>
      <c r="C272" s="8">
        <v>6</v>
      </c>
      <c r="D272" s="8" t="s">
        <v>6</v>
      </c>
      <c r="E272" s="9">
        <v>1</v>
      </c>
      <c r="F272">
        <f t="shared" si="4"/>
        <v>0</v>
      </c>
    </row>
    <row r="273" spans="1:6" x14ac:dyDescent="0.3">
      <c r="A273" s="10">
        <v>272</v>
      </c>
      <c r="B273" s="11">
        <v>13.7</v>
      </c>
      <c r="C273" s="11">
        <v>9</v>
      </c>
      <c r="D273" s="11" t="s">
        <v>6</v>
      </c>
      <c r="E273" s="12">
        <v>2</v>
      </c>
      <c r="F273">
        <f t="shared" si="4"/>
        <v>0</v>
      </c>
    </row>
    <row r="274" spans="1:6" x14ac:dyDescent="0.3">
      <c r="A274" s="7">
        <v>273</v>
      </c>
      <c r="B274" s="8">
        <v>12.9</v>
      </c>
      <c r="C274" s="8">
        <v>7</v>
      </c>
      <c r="D274" s="8" t="s">
        <v>6</v>
      </c>
      <c r="E274" s="9">
        <v>2</v>
      </c>
      <c r="F274">
        <f t="shared" si="4"/>
        <v>0</v>
      </c>
    </row>
    <row r="275" spans="1:6" x14ac:dyDescent="0.3">
      <c r="A275" s="10">
        <v>274</v>
      </c>
      <c r="B275" s="11">
        <v>13.5</v>
      </c>
      <c r="C275" s="11">
        <v>1</v>
      </c>
      <c r="D275" s="11" t="s">
        <v>6</v>
      </c>
      <c r="E275" s="12">
        <v>2</v>
      </c>
      <c r="F275">
        <f t="shared" si="4"/>
        <v>0</v>
      </c>
    </row>
    <row r="276" spans="1:6" x14ac:dyDescent="0.3">
      <c r="A276" s="7">
        <v>275</v>
      </c>
      <c r="B276" s="8">
        <v>15</v>
      </c>
      <c r="C276" s="8">
        <v>18</v>
      </c>
      <c r="D276" s="8" t="s">
        <v>6</v>
      </c>
      <c r="E276" s="9">
        <v>3</v>
      </c>
      <c r="F276">
        <f t="shared" si="4"/>
        <v>0</v>
      </c>
    </row>
    <row r="277" spans="1:6" x14ac:dyDescent="0.3">
      <c r="A277" s="10">
        <v>276</v>
      </c>
      <c r="B277" s="11">
        <v>16.399999999999999</v>
      </c>
      <c r="C277" s="11">
        <v>13</v>
      </c>
      <c r="D277" s="11" t="s">
        <v>6</v>
      </c>
      <c r="E277" s="12">
        <v>3</v>
      </c>
      <c r="F277">
        <f t="shared" si="4"/>
        <v>0</v>
      </c>
    </row>
    <row r="278" spans="1:6" x14ac:dyDescent="0.3">
      <c r="A278" s="7">
        <v>277</v>
      </c>
      <c r="B278" s="8">
        <v>17.100000000000001</v>
      </c>
      <c r="C278" s="8">
        <v>2</v>
      </c>
      <c r="D278" s="8" t="s">
        <v>6</v>
      </c>
      <c r="E278" s="9">
        <v>3</v>
      </c>
      <c r="F278">
        <f t="shared" si="4"/>
        <v>0</v>
      </c>
    </row>
    <row r="279" spans="1:6" x14ac:dyDescent="0.3">
      <c r="A279" s="10">
        <v>278</v>
      </c>
      <c r="B279" s="11">
        <v>16.3</v>
      </c>
      <c r="C279" s="11">
        <v>10</v>
      </c>
      <c r="D279" s="11" t="s">
        <v>6</v>
      </c>
      <c r="E279" s="12">
        <v>4</v>
      </c>
      <c r="F279">
        <f t="shared" si="4"/>
        <v>0</v>
      </c>
    </row>
    <row r="280" spans="1:6" x14ac:dyDescent="0.3">
      <c r="A280" s="7">
        <v>279</v>
      </c>
      <c r="B280" s="8">
        <v>14</v>
      </c>
      <c r="C280" s="8">
        <v>6</v>
      </c>
      <c r="D280" s="8" t="s">
        <v>6</v>
      </c>
      <c r="E280" s="9">
        <v>4</v>
      </c>
      <c r="F280">
        <f t="shared" si="4"/>
        <v>0</v>
      </c>
    </row>
    <row r="281" spans="1:6" x14ac:dyDescent="0.3">
      <c r="A281" s="10">
        <v>280</v>
      </c>
      <c r="B281" s="11">
        <v>10.5</v>
      </c>
      <c r="C281" s="11">
        <v>20</v>
      </c>
      <c r="D281" s="11" t="s">
        <v>6</v>
      </c>
      <c r="E281" s="12">
        <v>4</v>
      </c>
      <c r="F281">
        <f t="shared" si="4"/>
        <v>0</v>
      </c>
    </row>
    <row r="282" spans="1:6" x14ac:dyDescent="0.3">
      <c r="A282" s="7">
        <v>281</v>
      </c>
      <c r="B282" s="8">
        <v>6.7</v>
      </c>
      <c r="C282" s="8">
        <v>17</v>
      </c>
      <c r="D282" s="8" t="s">
        <v>6</v>
      </c>
      <c r="E282" s="9">
        <v>5</v>
      </c>
      <c r="F282">
        <f t="shared" si="4"/>
        <v>0</v>
      </c>
    </row>
    <row r="283" spans="1:6" x14ac:dyDescent="0.3">
      <c r="A283" s="10">
        <v>282</v>
      </c>
      <c r="B283" s="11">
        <v>3.5</v>
      </c>
      <c r="C283" s="11">
        <v>13</v>
      </c>
      <c r="D283" s="11" t="s">
        <v>6</v>
      </c>
      <c r="E283" s="12">
        <v>5</v>
      </c>
      <c r="F283">
        <f t="shared" si="4"/>
        <v>0</v>
      </c>
    </row>
    <row r="284" spans="1:6" x14ac:dyDescent="0.3">
      <c r="A284" s="7">
        <v>283</v>
      </c>
      <c r="B284" s="8">
        <v>1.6</v>
      </c>
      <c r="C284" s="8">
        <v>18</v>
      </c>
      <c r="D284" s="8" t="s">
        <v>6</v>
      </c>
      <c r="E284" s="9">
        <v>5</v>
      </c>
      <c r="F284">
        <f t="shared" si="4"/>
        <v>0</v>
      </c>
    </row>
    <row r="285" spans="1:6" x14ac:dyDescent="0.3">
      <c r="A285" s="10">
        <v>284</v>
      </c>
      <c r="B285" s="11">
        <v>1.4</v>
      </c>
      <c r="C285" s="11">
        <v>20</v>
      </c>
      <c r="D285" s="11" t="s">
        <v>6</v>
      </c>
      <c r="E285" s="12">
        <v>5</v>
      </c>
      <c r="F285">
        <f t="shared" si="4"/>
        <v>0</v>
      </c>
    </row>
    <row r="286" spans="1:6" x14ac:dyDescent="0.3">
      <c r="A286" s="7">
        <v>285</v>
      </c>
      <c r="B286" s="8">
        <v>2.8</v>
      </c>
      <c r="C286" s="8">
        <v>0</v>
      </c>
      <c r="D286" s="8" t="s">
        <v>5</v>
      </c>
      <c r="E286" s="9">
        <v>0</v>
      </c>
      <c r="F286">
        <f t="shared" si="4"/>
        <v>0</v>
      </c>
    </row>
    <row r="287" spans="1:6" x14ac:dyDescent="0.3">
      <c r="A287" s="10">
        <v>286</v>
      </c>
      <c r="B287" s="11">
        <v>5.2</v>
      </c>
      <c r="C287" s="11">
        <v>6</v>
      </c>
      <c r="D287" s="11" t="s">
        <v>7</v>
      </c>
      <c r="E287" s="12">
        <v>1</v>
      </c>
      <c r="F287">
        <f t="shared" si="4"/>
        <v>0</v>
      </c>
    </row>
    <row r="288" spans="1:6" x14ac:dyDescent="0.3">
      <c r="A288" s="7">
        <v>287</v>
      </c>
      <c r="B288" s="8">
        <v>7.7</v>
      </c>
      <c r="C288" s="8">
        <v>5</v>
      </c>
      <c r="D288" s="8" t="s">
        <v>7</v>
      </c>
      <c r="E288" s="9">
        <v>1</v>
      </c>
      <c r="F288">
        <f t="shared" si="4"/>
        <v>0</v>
      </c>
    </row>
    <row r="289" spans="1:6" x14ac:dyDescent="0.3">
      <c r="A289" s="10">
        <v>288</v>
      </c>
      <c r="B289" s="11">
        <v>9.6</v>
      </c>
      <c r="C289" s="11">
        <v>1</v>
      </c>
      <c r="D289" s="11" t="s">
        <v>7</v>
      </c>
      <c r="E289" s="12">
        <v>1</v>
      </c>
      <c r="F289">
        <f t="shared" si="4"/>
        <v>0</v>
      </c>
    </row>
    <row r="290" spans="1:6" x14ac:dyDescent="0.3">
      <c r="A290" s="7">
        <v>289</v>
      </c>
      <c r="B290" s="8">
        <v>10.1</v>
      </c>
      <c r="C290" s="8">
        <v>8</v>
      </c>
      <c r="D290" s="8" t="s">
        <v>7</v>
      </c>
      <c r="E290" s="9">
        <v>2</v>
      </c>
      <c r="F290">
        <f t="shared" si="4"/>
        <v>0</v>
      </c>
    </row>
    <row r="291" spans="1:6" x14ac:dyDescent="0.3">
      <c r="A291" s="10">
        <v>290</v>
      </c>
      <c r="B291" s="11">
        <v>9.3000000000000007</v>
      </c>
      <c r="C291" s="11">
        <v>3</v>
      </c>
      <c r="D291" s="11" t="s">
        <v>7</v>
      </c>
      <c r="E291" s="12">
        <v>2</v>
      </c>
      <c r="F291">
        <f t="shared" si="4"/>
        <v>0</v>
      </c>
    </row>
    <row r="292" spans="1:6" x14ac:dyDescent="0.3">
      <c r="A292" s="7">
        <v>291</v>
      </c>
      <c r="B292" s="8">
        <v>7.4</v>
      </c>
      <c r="C292" s="8">
        <v>5</v>
      </c>
      <c r="D292" s="8" t="s">
        <v>7</v>
      </c>
      <c r="E292" s="9">
        <v>2</v>
      </c>
      <c r="F292">
        <f t="shared" si="4"/>
        <v>0</v>
      </c>
    </row>
    <row r="293" spans="1:6" x14ac:dyDescent="0.3">
      <c r="A293" s="10">
        <v>292</v>
      </c>
      <c r="B293" s="11">
        <v>5.0999999999999996</v>
      </c>
      <c r="C293" s="11">
        <v>17</v>
      </c>
      <c r="D293" s="11" t="s">
        <v>7</v>
      </c>
      <c r="E293" s="12">
        <v>3</v>
      </c>
      <c r="F293">
        <f t="shared" si="4"/>
        <v>0</v>
      </c>
    </row>
    <row r="294" spans="1:6" x14ac:dyDescent="0.3">
      <c r="A294" s="7">
        <v>293</v>
      </c>
      <c r="B294" s="8">
        <v>3.5</v>
      </c>
      <c r="C294" s="8">
        <v>9</v>
      </c>
      <c r="D294" s="8" t="s">
        <v>7</v>
      </c>
      <c r="E294" s="9">
        <v>3</v>
      </c>
      <c r="F294">
        <f t="shared" si="4"/>
        <v>0</v>
      </c>
    </row>
    <row r="295" spans="1:6" x14ac:dyDescent="0.3">
      <c r="A295" s="10">
        <v>294</v>
      </c>
      <c r="B295" s="11">
        <v>3.2</v>
      </c>
      <c r="C295" s="11">
        <v>4</v>
      </c>
      <c r="D295" s="11" t="s">
        <v>7</v>
      </c>
      <c r="E295" s="12">
        <v>3</v>
      </c>
      <c r="F295">
        <f t="shared" si="4"/>
        <v>0</v>
      </c>
    </row>
    <row r="296" spans="1:6" x14ac:dyDescent="0.3">
      <c r="A296" s="7">
        <v>295</v>
      </c>
      <c r="B296" s="8">
        <v>4.5999999999999996</v>
      </c>
      <c r="C296" s="8">
        <v>24</v>
      </c>
      <c r="D296" s="8" t="s">
        <v>7</v>
      </c>
      <c r="E296" s="9">
        <v>4</v>
      </c>
      <c r="F296">
        <f t="shared" si="4"/>
        <v>0</v>
      </c>
    </row>
    <row r="297" spans="1:6" x14ac:dyDescent="0.3">
      <c r="A297" s="10">
        <v>296</v>
      </c>
      <c r="B297" s="11">
        <v>7.5</v>
      </c>
      <c r="C297" s="11">
        <v>21</v>
      </c>
      <c r="D297" s="11" t="s">
        <v>7</v>
      </c>
      <c r="E297" s="12">
        <v>4</v>
      </c>
      <c r="F297">
        <f t="shared" si="4"/>
        <v>0</v>
      </c>
    </row>
    <row r="298" spans="1:6" x14ac:dyDescent="0.3">
      <c r="A298" s="7">
        <v>297</v>
      </c>
      <c r="B298" s="8">
        <v>11.3</v>
      </c>
      <c r="C298" s="8">
        <v>8</v>
      </c>
      <c r="D298" s="8" t="s">
        <v>7</v>
      </c>
      <c r="E298" s="9">
        <v>5</v>
      </c>
      <c r="F298">
        <f t="shared" si="4"/>
        <v>0</v>
      </c>
    </row>
    <row r="299" spans="1:6" x14ac:dyDescent="0.3">
      <c r="A299" s="10">
        <v>298</v>
      </c>
      <c r="B299" s="11">
        <v>15.2</v>
      </c>
      <c r="C299" s="11">
        <v>23</v>
      </c>
      <c r="D299" s="11" t="s">
        <v>7</v>
      </c>
      <c r="E299" s="12">
        <v>5</v>
      </c>
      <c r="F299">
        <f t="shared" si="4"/>
        <v>0</v>
      </c>
    </row>
    <row r="300" spans="1:6" x14ac:dyDescent="0.3">
      <c r="A300" s="7">
        <v>299</v>
      </c>
      <c r="B300" s="8">
        <v>18.3</v>
      </c>
      <c r="C300" s="8">
        <v>0</v>
      </c>
      <c r="D300" s="8" t="s">
        <v>5</v>
      </c>
      <c r="E300" s="9">
        <v>0</v>
      </c>
      <c r="F300">
        <f t="shared" si="4"/>
        <v>0</v>
      </c>
    </row>
    <row r="301" spans="1:6" x14ac:dyDescent="0.3">
      <c r="A301" s="10">
        <v>300</v>
      </c>
      <c r="B301" s="11">
        <v>19.899999999999999</v>
      </c>
      <c r="C301" s="11">
        <v>5</v>
      </c>
      <c r="D301" s="11" t="s">
        <v>6</v>
      </c>
      <c r="E301" s="12">
        <v>1</v>
      </c>
      <c r="F301">
        <f t="shared" si="4"/>
        <v>0</v>
      </c>
    </row>
    <row r="302" spans="1:6" x14ac:dyDescent="0.3">
      <c r="A302" s="7">
        <v>301</v>
      </c>
      <c r="B302" s="8">
        <v>20</v>
      </c>
      <c r="C302" s="8">
        <v>4</v>
      </c>
      <c r="D302" s="8" t="s">
        <v>5</v>
      </c>
      <c r="E302" s="9">
        <v>0</v>
      </c>
      <c r="F302">
        <f t="shared" si="4"/>
        <v>1</v>
      </c>
    </row>
    <row r="303" spans="1:6" x14ac:dyDescent="0.3">
      <c r="A303" s="10">
        <v>302</v>
      </c>
      <c r="B303" s="11">
        <v>18.899999999999999</v>
      </c>
      <c r="C303" s="11">
        <v>5</v>
      </c>
      <c r="D303" s="11" t="s">
        <v>5</v>
      </c>
      <c r="E303" s="12">
        <v>0</v>
      </c>
      <c r="F303">
        <f t="shared" si="4"/>
        <v>0</v>
      </c>
    </row>
    <row r="304" spans="1:6" x14ac:dyDescent="0.3">
      <c r="A304" s="7">
        <v>303</v>
      </c>
      <c r="B304" s="8">
        <v>17.3</v>
      </c>
      <c r="C304" s="8">
        <v>2</v>
      </c>
      <c r="D304" s="8" t="s">
        <v>5</v>
      </c>
      <c r="E304" s="9">
        <v>0</v>
      </c>
      <c r="F304">
        <f t="shared" si="4"/>
        <v>0</v>
      </c>
    </row>
    <row r="305" spans="1:6" x14ac:dyDescent="0.3">
      <c r="A305" s="10">
        <v>304</v>
      </c>
      <c r="B305" s="11">
        <v>16</v>
      </c>
      <c r="C305" s="11">
        <v>7</v>
      </c>
      <c r="D305" s="11" t="s">
        <v>5</v>
      </c>
      <c r="E305" s="12">
        <v>0</v>
      </c>
      <c r="F305">
        <f t="shared" si="4"/>
        <v>0</v>
      </c>
    </row>
    <row r="306" spans="1:6" x14ac:dyDescent="0.3">
      <c r="A306" s="7">
        <v>305</v>
      </c>
      <c r="B306" s="8">
        <v>15.9</v>
      </c>
      <c r="C306" s="8">
        <v>4</v>
      </c>
      <c r="D306" s="8" t="s">
        <v>5</v>
      </c>
      <c r="E306" s="9">
        <v>0</v>
      </c>
      <c r="F306">
        <f t="shared" si="4"/>
        <v>0</v>
      </c>
    </row>
    <row r="307" spans="1:6" x14ac:dyDescent="0.3">
      <c r="A307" s="10">
        <v>306</v>
      </c>
      <c r="B307" s="11">
        <v>17.3</v>
      </c>
      <c r="C307" s="11">
        <v>17</v>
      </c>
      <c r="D307" s="11" t="s">
        <v>5</v>
      </c>
      <c r="E307" s="12">
        <v>0</v>
      </c>
      <c r="F307">
        <f t="shared" si="4"/>
        <v>0</v>
      </c>
    </row>
    <row r="308" spans="1:6" x14ac:dyDescent="0.3">
      <c r="A308" s="7">
        <v>307</v>
      </c>
      <c r="B308" s="8">
        <v>20</v>
      </c>
      <c r="C308" s="8">
        <v>14</v>
      </c>
      <c r="D308" s="8" t="s">
        <v>5</v>
      </c>
      <c r="E308" s="9">
        <v>0</v>
      </c>
      <c r="F308">
        <f t="shared" si="4"/>
        <v>0</v>
      </c>
    </row>
    <row r="309" spans="1:6" x14ac:dyDescent="0.3">
      <c r="A309" s="10">
        <v>308</v>
      </c>
      <c r="B309" s="11">
        <v>23.4</v>
      </c>
      <c r="C309" s="11">
        <v>9</v>
      </c>
      <c r="D309" s="11" t="s">
        <v>5</v>
      </c>
      <c r="E309" s="12">
        <v>0</v>
      </c>
      <c r="F309">
        <f t="shared" si="4"/>
        <v>0</v>
      </c>
    </row>
    <row r="310" spans="1:6" x14ac:dyDescent="0.3">
      <c r="A310" s="7">
        <v>309</v>
      </c>
      <c r="B310" s="8">
        <v>26.8</v>
      </c>
      <c r="C310" s="8">
        <v>6</v>
      </c>
      <c r="D310" s="8" t="s">
        <v>5</v>
      </c>
      <c r="E310" s="9">
        <v>0</v>
      </c>
      <c r="F310">
        <f t="shared" si="4"/>
        <v>0</v>
      </c>
    </row>
    <row r="311" spans="1:6" x14ac:dyDescent="0.3">
      <c r="A311" s="10">
        <v>310</v>
      </c>
      <c r="B311" s="11">
        <v>29.1</v>
      </c>
      <c r="C311" s="11">
        <v>16</v>
      </c>
      <c r="D311" s="11" t="s">
        <v>5</v>
      </c>
      <c r="E311" s="12">
        <v>0</v>
      </c>
      <c r="F311">
        <f t="shared" si="4"/>
        <v>0</v>
      </c>
    </row>
    <row r="312" spans="1:6" x14ac:dyDescent="0.3">
      <c r="A312" s="7">
        <v>311</v>
      </c>
      <c r="B312" s="8">
        <v>29.8</v>
      </c>
      <c r="C312" s="8">
        <v>2</v>
      </c>
      <c r="D312" s="8" t="s">
        <v>5</v>
      </c>
      <c r="E312" s="9">
        <v>0</v>
      </c>
      <c r="F312">
        <f t="shared" si="4"/>
        <v>1</v>
      </c>
    </row>
    <row r="313" spans="1:6" x14ac:dyDescent="0.3">
      <c r="A313" s="10">
        <v>312</v>
      </c>
      <c r="B313" s="11">
        <v>28.8</v>
      </c>
      <c r="C313" s="11">
        <v>25</v>
      </c>
      <c r="D313" s="11" t="s">
        <v>5</v>
      </c>
      <c r="E313" s="12">
        <v>0</v>
      </c>
      <c r="F313">
        <f t="shared" si="4"/>
        <v>0</v>
      </c>
    </row>
    <row r="314" spans="1:6" x14ac:dyDescent="0.3">
      <c r="A314" s="7">
        <v>313</v>
      </c>
      <c r="B314" s="8">
        <v>26.4</v>
      </c>
      <c r="C314" s="8">
        <v>0</v>
      </c>
      <c r="D314" s="8" t="s">
        <v>5</v>
      </c>
      <c r="E314" s="9">
        <v>0</v>
      </c>
      <c r="F314">
        <f t="shared" si="4"/>
        <v>1</v>
      </c>
    </row>
    <row r="315" spans="1:6" x14ac:dyDescent="0.3">
      <c r="A315" s="10">
        <v>314</v>
      </c>
      <c r="B315" s="11">
        <v>23.4</v>
      </c>
      <c r="C315" s="11">
        <v>3</v>
      </c>
      <c r="D315" s="11" t="s">
        <v>5</v>
      </c>
      <c r="E315" s="12">
        <v>0</v>
      </c>
      <c r="F315">
        <f t="shared" si="4"/>
        <v>1</v>
      </c>
    </row>
    <row r="316" spans="1:6" x14ac:dyDescent="0.3">
      <c r="A316" s="7">
        <v>315</v>
      </c>
      <c r="B316" s="8">
        <v>20.7</v>
      </c>
      <c r="C316" s="8">
        <v>4</v>
      </c>
      <c r="D316" s="8" t="s">
        <v>5</v>
      </c>
      <c r="E316" s="9">
        <v>0</v>
      </c>
      <c r="F316">
        <f t="shared" si="4"/>
        <v>1</v>
      </c>
    </row>
    <row r="317" spans="1:6" x14ac:dyDescent="0.3">
      <c r="A317" s="10">
        <v>316</v>
      </c>
      <c r="B317" s="11">
        <v>19.100000000000001</v>
      </c>
      <c r="C317" s="11">
        <v>6</v>
      </c>
      <c r="D317" s="11" t="s">
        <v>5</v>
      </c>
      <c r="E317" s="12">
        <v>0</v>
      </c>
      <c r="F317">
        <f t="shared" si="4"/>
        <v>0</v>
      </c>
    </row>
    <row r="318" spans="1:6" x14ac:dyDescent="0.3">
      <c r="A318" s="7">
        <v>317</v>
      </c>
      <c r="B318" s="8">
        <v>18.899999999999999</v>
      </c>
      <c r="C318" s="8">
        <v>6</v>
      </c>
      <c r="D318" s="8" t="s">
        <v>5</v>
      </c>
      <c r="E318" s="9">
        <v>0</v>
      </c>
      <c r="F318">
        <f t="shared" si="4"/>
        <v>0</v>
      </c>
    </row>
    <row r="319" spans="1:6" x14ac:dyDescent="0.3">
      <c r="A319" s="10">
        <v>318</v>
      </c>
      <c r="B319" s="11">
        <v>20</v>
      </c>
      <c r="C319" s="11">
        <v>5</v>
      </c>
      <c r="D319" s="11" t="s">
        <v>5</v>
      </c>
      <c r="E319" s="12">
        <v>0</v>
      </c>
      <c r="F319">
        <f t="shared" si="4"/>
        <v>1</v>
      </c>
    </row>
    <row r="320" spans="1:6" x14ac:dyDescent="0.3">
      <c r="A320" s="7">
        <v>319</v>
      </c>
      <c r="B320" s="8">
        <v>21.8</v>
      </c>
      <c r="C320" s="8">
        <v>4</v>
      </c>
      <c r="D320" s="8" t="s">
        <v>5</v>
      </c>
      <c r="E320" s="9">
        <v>0</v>
      </c>
      <c r="F320">
        <f t="shared" si="4"/>
        <v>1</v>
      </c>
    </row>
    <row r="321" spans="1:6" x14ac:dyDescent="0.3">
      <c r="A321" s="10">
        <v>320</v>
      </c>
      <c r="B321" s="11">
        <v>23.6</v>
      </c>
      <c r="C321" s="11">
        <v>7</v>
      </c>
      <c r="D321" s="11" t="s">
        <v>5</v>
      </c>
      <c r="E321" s="12">
        <v>0</v>
      </c>
      <c r="F321">
        <f t="shared" si="4"/>
        <v>0</v>
      </c>
    </row>
    <row r="322" spans="1:6" x14ac:dyDescent="0.3">
      <c r="A322" s="7">
        <v>321</v>
      </c>
      <c r="B322" s="8">
        <v>24.4</v>
      </c>
      <c r="C322" s="8">
        <v>12</v>
      </c>
      <c r="D322" s="8" t="s">
        <v>5</v>
      </c>
      <c r="E322" s="9">
        <v>0</v>
      </c>
      <c r="F322">
        <f t="shared" si="4"/>
        <v>0</v>
      </c>
    </row>
    <row r="323" spans="1:6" x14ac:dyDescent="0.3">
      <c r="A323" s="10">
        <v>322</v>
      </c>
      <c r="B323" s="11">
        <v>23.6</v>
      </c>
      <c r="C323" s="11">
        <v>5</v>
      </c>
      <c r="D323" s="11" t="s">
        <v>5</v>
      </c>
      <c r="E323" s="12">
        <v>0</v>
      </c>
      <c r="F323">
        <f t="shared" ref="F323:F386" si="5">IF(AND(B323&gt;=20,C323&lt;=5),1,0)</f>
        <v>1</v>
      </c>
    </row>
    <row r="324" spans="1:6" x14ac:dyDescent="0.3">
      <c r="A324" s="7">
        <v>323</v>
      </c>
      <c r="B324" s="8">
        <v>21.3</v>
      </c>
      <c r="C324" s="8">
        <v>3</v>
      </c>
      <c r="D324" s="8" t="s">
        <v>5</v>
      </c>
      <c r="E324" s="9">
        <v>0</v>
      </c>
      <c r="F324">
        <f t="shared" si="5"/>
        <v>1</v>
      </c>
    </row>
    <row r="325" spans="1:6" x14ac:dyDescent="0.3">
      <c r="A325" s="10">
        <v>324</v>
      </c>
      <c r="B325" s="11">
        <v>17.7</v>
      </c>
      <c r="C325" s="11">
        <v>21</v>
      </c>
      <c r="D325" s="11" t="s">
        <v>5</v>
      </c>
      <c r="E325" s="12">
        <v>0</v>
      </c>
      <c r="F325">
        <f t="shared" si="5"/>
        <v>0</v>
      </c>
    </row>
    <row r="326" spans="1:6" x14ac:dyDescent="0.3">
      <c r="A326" s="7">
        <v>325</v>
      </c>
      <c r="B326" s="8">
        <v>13.6</v>
      </c>
      <c r="C326" s="8">
        <v>18</v>
      </c>
      <c r="D326" s="8" t="s">
        <v>5</v>
      </c>
      <c r="E326" s="9">
        <v>0</v>
      </c>
      <c r="F326">
        <f t="shared" si="5"/>
        <v>0</v>
      </c>
    </row>
    <row r="327" spans="1:6" x14ac:dyDescent="0.3">
      <c r="A327" s="10">
        <v>326</v>
      </c>
      <c r="B327" s="11">
        <v>10</v>
      </c>
      <c r="C327" s="11">
        <v>13</v>
      </c>
      <c r="D327" s="11" t="s">
        <v>5</v>
      </c>
      <c r="E327" s="12">
        <v>0</v>
      </c>
      <c r="F327">
        <f t="shared" si="5"/>
        <v>0</v>
      </c>
    </row>
    <row r="328" spans="1:6" x14ac:dyDescent="0.3">
      <c r="A328" s="7">
        <v>327</v>
      </c>
      <c r="B328" s="8">
        <v>7.6</v>
      </c>
      <c r="C328" s="8">
        <v>28</v>
      </c>
      <c r="D328" s="8" t="s">
        <v>5</v>
      </c>
      <c r="E328" s="9">
        <v>0</v>
      </c>
      <c r="F328">
        <f t="shared" si="5"/>
        <v>0</v>
      </c>
    </row>
    <row r="329" spans="1:6" x14ac:dyDescent="0.3">
      <c r="A329" s="10">
        <v>328</v>
      </c>
      <c r="B329" s="11">
        <v>6.8</v>
      </c>
      <c r="C329" s="11">
        <v>0</v>
      </c>
      <c r="D329" s="11" t="s">
        <v>5</v>
      </c>
      <c r="E329" s="12">
        <v>0</v>
      </c>
      <c r="F329">
        <f t="shared" si="5"/>
        <v>0</v>
      </c>
    </row>
    <row r="330" spans="1:6" x14ac:dyDescent="0.3">
      <c r="A330" s="7">
        <v>329</v>
      </c>
      <c r="B330" s="8">
        <v>7.5</v>
      </c>
      <c r="C330" s="8">
        <v>2</v>
      </c>
      <c r="D330" s="8" t="s">
        <v>5</v>
      </c>
      <c r="E330" s="9">
        <v>0</v>
      </c>
      <c r="F330">
        <f t="shared" si="5"/>
        <v>0</v>
      </c>
    </row>
    <row r="331" spans="1:6" x14ac:dyDescent="0.3">
      <c r="A331" s="10">
        <v>330</v>
      </c>
      <c r="B331" s="11">
        <v>9.1</v>
      </c>
      <c r="C331" s="11">
        <v>2</v>
      </c>
      <c r="D331" s="11" t="s">
        <v>5</v>
      </c>
      <c r="E331" s="12">
        <v>0</v>
      </c>
      <c r="F331">
        <f t="shared" si="5"/>
        <v>0</v>
      </c>
    </row>
    <row r="332" spans="1:6" x14ac:dyDescent="0.3">
      <c r="A332" s="7">
        <v>331</v>
      </c>
      <c r="B332" s="8">
        <v>10.9</v>
      </c>
      <c r="C332" s="8">
        <v>6</v>
      </c>
      <c r="D332" s="8" t="s">
        <v>5</v>
      </c>
      <c r="E332" s="9">
        <v>0</v>
      </c>
      <c r="F332">
        <f t="shared" si="5"/>
        <v>0</v>
      </c>
    </row>
    <row r="333" spans="1:6" x14ac:dyDescent="0.3">
      <c r="A333" s="10">
        <v>332</v>
      </c>
      <c r="B333" s="11">
        <v>11.8</v>
      </c>
      <c r="C333" s="11">
        <v>11</v>
      </c>
      <c r="D333" s="11" t="s">
        <v>5</v>
      </c>
      <c r="E333" s="12">
        <v>0</v>
      </c>
      <c r="F333">
        <f t="shared" si="5"/>
        <v>0</v>
      </c>
    </row>
    <row r="334" spans="1:6" x14ac:dyDescent="0.3">
      <c r="A334" s="7">
        <v>333</v>
      </c>
      <c r="B334" s="8">
        <v>11.5</v>
      </c>
      <c r="C334" s="8">
        <v>9</v>
      </c>
      <c r="D334" s="8" t="s">
        <v>5</v>
      </c>
      <c r="E334" s="9">
        <v>0</v>
      </c>
      <c r="F334">
        <f t="shared" si="5"/>
        <v>0</v>
      </c>
    </row>
    <row r="335" spans="1:6" x14ac:dyDescent="0.3">
      <c r="A335" s="10">
        <v>334</v>
      </c>
      <c r="B335" s="11">
        <v>9.6999999999999993</v>
      </c>
      <c r="C335" s="11">
        <v>7</v>
      </c>
      <c r="D335" s="11" t="s">
        <v>5</v>
      </c>
      <c r="E335" s="12">
        <v>0</v>
      </c>
      <c r="F335">
        <f t="shared" si="5"/>
        <v>0</v>
      </c>
    </row>
    <row r="336" spans="1:6" x14ac:dyDescent="0.3">
      <c r="A336" s="7">
        <v>335</v>
      </c>
      <c r="B336" s="8">
        <v>6.9</v>
      </c>
      <c r="C336" s="8">
        <v>17</v>
      </c>
      <c r="D336" s="8" t="s">
        <v>5</v>
      </c>
      <c r="E336" s="9">
        <v>0</v>
      </c>
      <c r="F336">
        <f t="shared" si="5"/>
        <v>0</v>
      </c>
    </row>
    <row r="337" spans="1:6" x14ac:dyDescent="0.3">
      <c r="A337" s="10">
        <v>336</v>
      </c>
      <c r="B337" s="11">
        <v>3.8</v>
      </c>
      <c r="C337" s="11">
        <v>1</v>
      </c>
      <c r="D337" s="11" t="s">
        <v>5</v>
      </c>
      <c r="E337" s="12">
        <v>0</v>
      </c>
      <c r="F337">
        <f t="shared" si="5"/>
        <v>0</v>
      </c>
    </row>
    <row r="338" spans="1:6" x14ac:dyDescent="0.3">
      <c r="A338" s="7">
        <v>337</v>
      </c>
      <c r="B338" s="8">
        <v>1.2</v>
      </c>
      <c r="C338" s="8">
        <v>2</v>
      </c>
      <c r="D338" s="8" t="s">
        <v>5</v>
      </c>
      <c r="E338" s="9">
        <v>0</v>
      </c>
      <c r="F338">
        <f t="shared" si="5"/>
        <v>0</v>
      </c>
    </row>
    <row r="339" spans="1:6" x14ac:dyDescent="0.3">
      <c r="A339" s="10">
        <v>338</v>
      </c>
      <c r="B339" s="11">
        <v>0.1</v>
      </c>
      <c r="C339" s="11">
        <v>15</v>
      </c>
      <c r="D339" s="11" t="s">
        <v>5</v>
      </c>
      <c r="E339" s="12">
        <v>0</v>
      </c>
      <c r="F339">
        <f t="shared" si="5"/>
        <v>0</v>
      </c>
    </row>
    <row r="340" spans="1:6" x14ac:dyDescent="0.3">
      <c r="A340" s="7">
        <v>339</v>
      </c>
      <c r="B340" s="8">
        <v>0.6</v>
      </c>
      <c r="C340" s="8">
        <v>21</v>
      </c>
      <c r="D340" s="8" t="s">
        <v>5</v>
      </c>
      <c r="E340" s="9">
        <v>0</v>
      </c>
      <c r="F340">
        <f t="shared" si="5"/>
        <v>0</v>
      </c>
    </row>
    <row r="341" spans="1:6" x14ac:dyDescent="0.3">
      <c r="A341" s="10">
        <v>340</v>
      </c>
      <c r="B341" s="11">
        <v>2.8</v>
      </c>
      <c r="C341" s="11">
        <v>8</v>
      </c>
      <c r="D341" s="11" t="s">
        <v>5</v>
      </c>
      <c r="E341" s="12">
        <v>0</v>
      </c>
      <c r="F341">
        <f t="shared" si="5"/>
        <v>0</v>
      </c>
    </row>
    <row r="342" spans="1:6" x14ac:dyDescent="0.3">
      <c r="A342" s="7">
        <v>341</v>
      </c>
      <c r="B342" s="8">
        <v>6</v>
      </c>
      <c r="C342" s="8">
        <v>27</v>
      </c>
      <c r="D342" s="8" t="s">
        <v>5</v>
      </c>
      <c r="E342" s="9">
        <v>0</v>
      </c>
      <c r="F342">
        <f t="shared" si="5"/>
        <v>0</v>
      </c>
    </row>
    <row r="343" spans="1:6" x14ac:dyDescent="0.3">
      <c r="A343" s="10">
        <v>342</v>
      </c>
      <c r="B343" s="11">
        <v>9.3000000000000007</v>
      </c>
      <c r="C343" s="11">
        <v>0</v>
      </c>
      <c r="D343" s="11" t="s">
        <v>5</v>
      </c>
      <c r="E343" s="12">
        <v>0</v>
      </c>
      <c r="F343">
        <f t="shared" si="5"/>
        <v>0</v>
      </c>
    </row>
    <row r="344" spans="1:6" x14ac:dyDescent="0.3">
      <c r="A344" s="7">
        <v>343</v>
      </c>
      <c r="B344" s="8">
        <v>11.8</v>
      </c>
      <c r="C344" s="8">
        <v>1</v>
      </c>
      <c r="D344" s="8" t="s">
        <v>5</v>
      </c>
      <c r="E344" s="9">
        <v>0</v>
      </c>
      <c r="F344">
        <f t="shared" si="5"/>
        <v>0</v>
      </c>
    </row>
    <row r="345" spans="1:6" x14ac:dyDescent="0.3">
      <c r="A345" s="10">
        <v>344</v>
      </c>
      <c r="B345" s="11">
        <v>13.1</v>
      </c>
      <c r="C345" s="11">
        <v>4</v>
      </c>
      <c r="D345" s="11" t="s">
        <v>5</v>
      </c>
      <c r="E345" s="12">
        <v>0</v>
      </c>
      <c r="F345">
        <f t="shared" si="5"/>
        <v>0</v>
      </c>
    </row>
    <row r="346" spans="1:6" x14ac:dyDescent="0.3">
      <c r="A346" s="7">
        <v>345</v>
      </c>
      <c r="B346" s="8">
        <v>12.9</v>
      </c>
      <c r="C346" s="8">
        <v>1</v>
      </c>
      <c r="D346" s="8" t="s">
        <v>5</v>
      </c>
      <c r="E346" s="9">
        <v>0</v>
      </c>
      <c r="F346">
        <f t="shared" si="5"/>
        <v>0</v>
      </c>
    </row>
    <row r="347" spans="1:6" x14ac:dyDescent="0.3">
      <c r="A347" s="10">
        <v>346</v>
      </c>
      <c r="B347" s="11">
        <v>11.6</v>
      </c>
      <c r="C347" s="11">
        <v>2</v>
      </c>
      <c r="D347" s="11" t="s">
        <v>5</v>
      </c>
      <c r="E347" s="12">
        <v>0</v>
      </c>
      <c r="F347">
        <f t="shared" si="5"/>
        <v>0</v>
      </c>
    </row>
    <row r="348" spans="1:6" x14ac:dyDescent="0.3">
      <c r="A348" s="7">
        <v>347</v>
      </c>
      <c r="B348" s="8">
        <v>9.9</v>
      </c>
      <c r="C348" s="8">
        <v>3</v>
      </c>
      <c r="D348" s="8" t="s">
        <v>5</v>
      </c>
      <c r="E348" s="9">
        <v>0</v>
      </c>
      <c r="F348">
        <f t="shared" si="5"/>
        <v>0</v>
      </c>
    </row>
    <row r="349" spans="1:6" x14ac:dyDescent="0.3">
      <c r="A349" s="10">
        <v>348</v>
      </c>
      <c r="B349" s="11">
        <v>8.6999999999999993</v>
      </c>
      <c r="C349" s="11">
        <v>8</v>
      </c>
      <c r="D349" s="11" t="s">
        <v>5</v>
      </c>
      <c r="E349" s="12">
        <v>0</v>
      </c>
      <c r="F349">
        <f t="shared" si="5"/>
        <v>0</v>
      </c>
    </row>
    <row r="350" spans="1:6" x14ac:dyDescent="0.3">
      <c r="A350" s="7">
        <v>349</v>
      </c>
      <c r="B350" s="8">
        <v>8.8000000000000007</v>
      </c>
      <c r="C350" s="8">
        <v>18</v>
      </c>
      <c r="D350" s="8" t="s">
        <v>5</v>
      </c>
      <c r="E350" s="9">
        <v>0</v>
      </c>
      <c r="F350">
        <f t="shared" si="5"/>
        <v>0</v>
      </c>
    </row>
    <row r="351" spans="1:6" x14ac:dyDescent="0.3">
      <c r="A351" s="10">
        <v>350</v>
      </c>
      <c r="B351" s="11">
        <v>10.5</v>
      </c>
      <c r="C351" s="11">
        <v>15</v>
      </c>
      <c r="D351" s="11" t="s">
        <v>5</v>
      </c>
      <c r="E351" s="12">
        <v>0</v>
      </c>
      <c r="F351">
        <f t="shared" si="5"/>
        <v>0</v>
      </c>
    </row>
    <row r="352" spans="1:6" x14ac:dyDescent="0.3">
      <c r="A352" s="7">
        <v>351</v>
      </c>
      <c r="B352" s="8">
        <v>13.5</v>
      </c>
      <c r="C352" s="8">
        <v>1</v>
      </c>
      <c r="D352" s="8" t="s">
        <v>5</v>
      </c>
      <c r="E352" s="9">
        <v>0</v>
      </c>
      <c r="F352">
        <f t="shared" si="5"/>
        <v>0</v>
      </c>
    </row>
    <row r="353" spans="1:6" x14ac:dyDescent="0.3">
      <c r="A353" s="10">
        <v>352</v>
      </c>
      <c r="B353" s="11">
        <v>17.5</v>
      </c>
      <c r="C353" s="11">
        <v>22</v>
      </c>
      <c r="D353" s="11" t="s">
        <v>5</v>
      </c>
      <c r="E353" s="12">
        <v>0</v>
      </c>
      <c r="F353">
        <f t="shared" si="5"/>
        <v>0</v>
      </c>
    </row>
    <row r="354" spans="1:6" x14ac:dyDescent="0.3">
      <c r="A354" s="7">
        <v>353</v>
      </c>
      <c r="B354" s="8">
        <v>21.4</v>
      </c>
      <c r="C354" s="8">
        <v>4</v>
      </c>
      <c r="D354" s="8" t="s">
        <v>5</v>
      </c>
      <c r="E354" s="9">
        <v>0</v>
      </c>
      <c r="F354">
        <f t="shared" si="5"/>
        <v>1</v>
      </c>
    </row>
    <row r="355" spans="1:6" x14ac:dyDescent="0.3">
      <c r="A355" s="10">
        <v>354</v>
      </c>
      <c r="B355" s="11">
        <v>24.4</v>
      </c>
      <c r="C355" s="11">
        <v>4</v>
      </c>
      <c r="D355" s="11" t="s">
        <v>5</v>
      </c>
      <c r="E355" s="12">
        <v>0</v>
      </c>
      <c r="F355">
        <f t="shared" si="5"/>
        <v>1</v>
      </c>
    </row>
    <row r="356" spans="1:6" x14ac:dyDescent="0.3">
      <c r="A356" s="7">
        <v>355</v>
      </c>
      <c r="B356" s="8">
        <v>25.8</v>
      </c>
      <c r="C356" s="8">
        <v>11</v>
      </c>
      <c r="D356" s="8" t="s">
        <v>5</v>
      </c>
      <c r="E356" s="9">
        <v>0</v>
      </c>
      <c r="F356">
        <f t="shared" si="5"/>
        <v>0</v>
      </c>
    </row>
    <row r="357" spans="1:6" x14ac:dyDescent="0.3">
      <c r="A357" s="10">
        <v>356</v>
      </c>
      <c r="B357" s="11">
        <v>25.6</v>
      </c>
      <c r="C357" s="11">
        <v>25</v>
      </c>
      <c r="D357" s="11" t="s">
        <v>5</v>
      </c>
      <c r="E357" s="12">
        <v>0</v>
      </c>
      <c r="F357">
        <f t="shared" si="5"/>
        <v>0</v>
      </c>
    </row>
    <row r="358" spans="1:6" x14ac:dyDescent="0.3">
      <c r="A358" s="7">
        <v>357</v>
      </c>
      <c r="B358" s="8">
        <v>24.1</v>
      </c>
      <c r="C358" s="8">
        <v>0</v>
      </c>
      <c r="D358" s="8" t="s">
        <v>5</v>
      </c>
      <c r="E358" s="9">
        <v>0</v>
      </c>
      <c r="F358">
        <f t="shared" si="5"/>
        <v>1</v>
      </c>
    </row>
    <row r="359" spans="1:6" x14ac:dyDescent="0.3">
      <c r="A359" s="10">
        <v>358</v>
      </c>
      <c r="B359" s="11">
        <v>22</v>
      </c>
      <c r="C359" s="11">
        <v>4</v>
      </c>
      <c r="D359" s="11" t="s">
        <v>5</v>
      </c>
      <c r="E359" s="12">
        <v>0</v>
      </c>
      <c r="F359">
        <f t="shared" si="5"/>
        <v>1</v>
      </c>
    </row>
    <row r="360" spans="1:6" x14ac:dyDescent="0.3">
      <c r="A360" s="7">
        <v>359</v>
      </c>
      <c r="B360" s="8">
        <v>20.3</v>
      </c>
      <c r="C360" s="8">
        <v>4</v>
      </c>
      <c r="D360" s="8" t="s">
        <v>5</v>
      </c>
      <c r="E360" s="9">
        <v>0</v>
      </c>
      <c r="F360">
        <f t="shared" si="5"/>
        <v>1</v>
      </c>
    </row>
    <row r="361" spans="1:6" x14ac:dyDescent="0.3">
      <c r="A361" s="10">
        <v>360</v>
      </c>
      <c r="B361" s="11">
        <v>19.600000000000001</v>
      </c>
      <c r="C361" s="11">
        <v>1</v>
      </c>
      <c r="D361" s="11" t="s">
        <v>5</v>
      </c>
      <c r="E361" s="12">
        <v>0</v>
      </c>
      <c r="F361">
        <f t="shared" si="5"/>
        <v>0</v>
      </c>
    </row>
    <row r="362" spans="1:6" x14ac:dyDescent="0.3">
      <c r="A362" s="7">
        <v>361</v>
      </c>
      <c r="B362" s="8">
        <v>20.3</v>
      </c>
      <c r="C362" s="8">
        <v>11</v>
      </c>
      <c r="D362" s="8" t="s">
        <v>5</v>
      </c>
      <c r="E362" s="9">
        <v>0</v>
      </c>
      <c r="F362">
        <f t="shared" si="5"/>
        <v>0</v>
      </c>
    </row>
    <row r="363" spans="1:6" x14ac:dyDescent="0.3">
      <c r="A363" s="10">
        <v>362</v>
      </c>
      <c r="B363" s="11">
        <v>22.3</v>
      </c>
      <c r="C363" s="11">
        <v>12</v>
      </c>
      <c r="D363" s="11" t="s">
        <v>5</v>
      </c>
      <c r="E363" s="12">
        <v>0</v>
      </c>
      <c r="F363">
        <f t="shared" si="5"/>
        <v>0</v>
      </c>
    </row>
    <row r="364" spans="1:6" x14ac:dyDescent="0.3">
      <c r="A364" s="7">
        <v>363</v>
      </c>
      <c r="B364" s="8">
        <v>25</v>
      </c>
      <c r="C364" s="8">
        <v>2</v>
      </c>
      <c r="D364" s="8" t="s">
        <v>5</v>
      </c>
      <c r="E364" s="9">
        <v>0</v>
      </c>
      <c r="F364">
        <f t="shared" si="5"/>
        <v>1</v>
      </c>
    </row>
    <row r="365" spans="1:6" x14ac:dyDescent="0.3">
      <c r="A365" s="10">
        <v>364</v>
      </c>
      <c r="B365" s="11">
        <v>27.5</v>
      </c>
      <c r="C365" s="11">
        <v>4</v>
      </c>
      <c r="D365" s="11" t="s">
        <v>5</v>
      </c>
      <c r="E365" s="12">
        <v>0</v>
      </c>
      <c r="F365">
        <f t="shared" si="5"/>
        <v>1</v>
      </c>
    </row>
    <row r="366" spans="1:6" x14ac:dyDescent="0.3">
      <c r="A366" s="7">
        <v>365</v>
      </c>
      <c r="B366" s="8">
        <v>29.1</v>
      </c>
      <c r="C366" s="8">
        <v>18</v>
      </c>
      <c r="D366" s="8" t="s">
        <v>5</v>
      </c>
      <c r="E366" s="9">
        <v>0</v>
      </c>
      <c r="F366">
        <f t="shared" si="5"/>
        <v>0</v>
      </c>
    </row>
    <row r="367" spans="1:6" x14ac:dyDescent="0.3">
      <c r="A367" s="10">
        <v>366</v>
      </c>
      <c r="B367" s="11">
        <v>29</v>
      </c>
      <c r="C367" s="11">
        <v>2</v>
      </c>
      <c r="D367" s="11" t="s">
        <v>5</v>
      </c>
      <c r="E367" s="12">
        <v>0</v>
      </c>
      <c r="F367">
        <f t="shared" si="5"/>
        <v>1</v>
      </c>
    </row>
    <row r="368" spans="1:6" x14ac:dyDescent="0.3">
      <c r="A368" s="7">
        <v>367</v>
      </c>
      <c r="B368" s="8">
        <v>27.2</v>
      </c>
      <c r="C368" s="8">
        <v>19</v>
      </c>
      <c r="D368" s="8" t="s">
        <v>5</v>
      </c>
      <c r="E368" s="9">
        <v>0</v>
      </c>
      <c r="F368">
        <f t="shared" si="5"/>
        <v>0</v>
      </c>
    </row>
    <row r="369" spans="1:6" x14ac:dyDescent="0.3">
      <c r="A369" s="10">
        <v>368</v>
      </c>
      <c r="B369" s="11">
        <v>24.1</v>
      </c>
      <c r="C369" s="11">
        <v>16</v>
      </c>
      <c r="D369" s="11" t="s">
        <v>5</v>
      </c>
      <c r="E369" s="12">
        <v>0</v>
      </c>
      <c r="F369">
        <f t="shared" si="5"/>
        <v>0</v>
      </c>
    </row>
    <row r="370" spans="1:6" x14ac:dyDescent="0.3">
      <c r="A370" s="7">
        <v>369</v>
      </c>
      <c r="B370" s="8">
        <v>20.399999999999999</v>
      </c>
      <c r="C370" s="8">
        <v>24</v>
      </c>
      <c r="D370" s="8" t="s">
        <v>5</v>
      </c>
      <c r="E370" s="9">
        <v>0</v>
      </c>
      <c r="F370">
        <f t="shared" si="5"/>
        <v>0</v>
      </c>
    </row>
    <row r="371" spans="1:6" x14ac:dyDescent="0.3">
      <c r="A371" s="10">
        <v>370</v>
      </c>
      <c r="B371" s="11">
        <v>17.100000000000001</v>
      </c>
      <c r="C371" s="11">
        <v>24</v>
      </c>
      <c r="D371" s="11" t="s">
        <v>5</v>
      </c>
      <c r="E371" s="12">
        <v>0</v>
      </c>
      <c r="F371">
        <f t="shared" si="5"/>
        <v>0</v>
      </c>
    </row>
    <row r="372" spans="1:6" x14ac:dyDescent="0.3">
      <c r="A372" s="7">
        <v>371</v>
      </c>
      <c r="B372" s="8">
        <v>14.9</v>
      </c>
      <c r="C372" s="8">
        <v>0</v>
      </c>
      <c r="D372" s="8" t="s">
        <v>5</v>
      </c>
      <c r="E372" s="9">
        <v>0</v>
      </c>
      <c r="F372">
        <f t="shared" si="5"/>
        <v>0</v>
      </c>
    </row>
    <row r="373" spans="1:6" x14ac:dyDescent="0.3">
      <c r="A373" s="10">
        <v>372</v>
      </c>
      <c r="B373" s="11">
        <v>14.1</v>
      </c>
      <c r="C373" s="11">
        <v>3</v>
      </c>
      <c r="D373" s="11" t="s">
        <v>5</v>
      </c>
      <c r="E373" s="12">
        <v>0</v>
      </c>
      <c r="F373">
        <f t="shared" si="5"/>
        <v>0</v>
      </c>
    </row>
    <row r="374" spans="1:6" x14ac:dyDescent="0.3">
      <c r="A374" s="7">
        <v>373</v>
      </c>
      <c r="B374" s="8">
        <v>14.8</v>
      </c>
      <c r="C374" s="8">
        <v>6</v>
      </c>
      <c r="D374" s="8" t="s">
        <v>5</v>
      </c>
      <c r="E374" s="9">
        <v>0</v>
      </c>
      <c r="F374">
        <f t="shared" si="5"/>
        <v>0</v>
      </c>
    </row>
    <row r="375" spans="1:6" x14ac:dyDescent="0.3">
      <c r="A375" s="10">
        <v>374</v>
      </c>
      <c r="B375" s="11">
        <v>16.3</v>
      </c>
      <c r="C375" s="11">
        <v>6</v>
      </c>
      <c r="D375" s="11" t="s">
        <v>5</v>
      </c>
      <c r="E375" s="12">
        <v>0</v>
      </c>
      <c r="F375">
        <f t="shared" si="5"/>
        <v>0</v>
      </c>
    </row>
    <row r="376" spans="1:6" x14ac:dyDescent="0.3">
      <c r="A376" s="7">
        <v>375</v>
      </c>
      <c r="B376" s="8">
        <v>17.7</v>
      </c>
      <c r="C376" s="8">
        <v>8</v>
      </c>
      <c r="D376" s="8" t="s">
        <v>5</v>
      </c>
      <c r="E376" s="9">
        <v>0</v>
      </c>
      <c r="F376">
        <f t="shared" si="5"/>
        <v>0</v>
      </c>
    </row>
    <row r="377" spans="1:6" x14ac:dyDescent="0.3">
      <c r="A377" s="10">
        <v>376</v>
      </c>
      <c r="B377" s="11">
        <v>18.3</v>
      </c>
      <c r="C377" s="11">
        <v>3</v>
      </c>
      <c r="D377" s="11" t="s">
        <v>5</v>
      </c>
      <c r="E377" s="12">
        <v>0</v>
      </c>
      <c r="F377">
        <f t="shared" si="5"/>
        <v>0</v>
      </c>
    </row>
    <row r="378" spans="1:6" x14ac:dyDescent="0.3">
      <c r="A378" s="7">
        <v>377</v>
      </c>
      <c r="B378" s="8">
        <v>17.5</v>
      </c>
      <c r="C378" s="8">
        <v>6</v>
      </c>
      <c r="D378" s="8" t="s">
        <v>5</v>
      </c>
      <c r="E378" s="9">
        <v>0</v>
      </c>
      <c r="F378">
        <f t="shared" si="5"/>
        <v>0</v>
      </c>
    </row>
    <row r="379" spans="1:6" x14ac:dyDescent="0.3">
      <c r="A379" s="10">
        <v>378</v>
      </c>
      <c r="B379" s="11">
        <v>15.1</v>
      </c>
      <c r="C379" s="11">
        <v>7</v>
      </c>
      <c r="D379" s="11" t="s">
        <v>5</v>
      </c>
      <c r="E379" s="12">
        <v>0</v>
      </c>
      <c r="F379">
        <f t="shared" si="5"/>
        <v>0</v>
      </c>
    </row>
    <row r="380" spans="1:6" x14ac:dyDescent="0.3">
      <c r="A380" s="7">
        <v>379</v>
      </c>
      <c r="B380" s="8">
        <v>11.6</v>
      </c>
      <c r="C380" s="8">
        <v>11</v>
      </c>
      <c r="D380" s="8" t="s">
        <v>5</v>
      </c>
      <c r="E380" s="9">
        <v>0</v>
      </c>
      <c r="F380">
        <f t="shared" si="5"/>
        <v>0</v>
      </c>
    </row>
    <row r="381" spans="1:6" x14ac:dyDescent="0.3">
      <c r="A381" s="10">
        <v>380</v>
      </c>
      <c r="B381" s="11">
        <v>7.7</v>
      </c>
      <c r="C381" s="11">
        <v>10</v>
      </c>
      <c r="D381" s="11" t="s">
        <v>5</v>
      </c>
      <c r="E381" s="12">
        <v>0</v>
      </c>
      <c r="F381">
        <f t="shared" si="5"/>
        <v>0</v>
      </c>
    </row>
    <row r="382" spans="1:6" x14ac:dyDescent="0.3">
      <c r="A382" s="7">
        <v>381</v>
      </c>
      <c r="B382" s="8">
        <v>4.4000000000000004</v>
      </c>
      <c r="C382" s="8">
        <v>21</v>
      </c>
      <c r="D382" s="8" t="s">
        <v>5</v>
      </c>
      <c r="E382" s="9">
        <v>0</v>
      </c>
      <c r="F382">
        <f t="shared" si="5"/>
        <v>0</v>
      </c>
    </row>
    <row r="383" spans="1:6" x14ac:dyDescent="0.3">
      <c r="A383" s="10">
        <v>382</v>
      </c>
      <c r="B383" s="11">
        <v>2.2999999999999998</v>
      </c>
      <c r="C383" s="11">
        <v>22</v>
      </c>
      <c r="D383" s="11" t="s">
        <v>5</v>
      </c>
      <c r="E383" s="12">
        <v>0</v>
      </c>
      <c r="F383">
        <f t="shared" si="5"/>
        <v>0</v>
      </c>
    </row>
    <row r="384" spans="1:6" x14ac:dyDescent="0.3">
      <c r="A384" s="7">
        <v>383</v>
      </c>
      <c r="B384" s="8">
        <v>2</v>
      </c>
      <c r="C384" s="8">
        <v>22</v>
      </c>
      <c r="D384" s="8" t="s">
        <v>5</v>
      </c>
      <c r="E384" s="9">
        <v>0</v>
      </c>
      <c r="F384">
        <f t="shared" si="5"/>
        <v>0</v>
      </c>
    </row>
    <row r="385" spans="1:6" x14ac:dyDescent="0.3">
      <c r="A385" s="10">
        <v>384</v>
      </c>
      <c r="B385" s="11">
        <v>3.2</v>
      </c>
      <c r="C385" s="11">
        <v>29</v>
      </c>
      <c r="D385" s="11" t="s">
        <v>5</v>
      </c>
      <c r="E385" s="12">
        <v>0</v>
      </c>
      <c r="F385">
        <f t="shared" si="5"/>
        <v>0</v>
      </c>
    </row>
    <row r="386" spans="1:6" x14ac:dyDescent="0.3">
      <c r="A386" s="7">
        <v>385</v>
      </c>
      <c r="B386" s="8">
        <v>5.5</v>
      </c>
      <c r="C386" s="8">
        <v>0</v>
      </c>
      <c r="D386" s="8" t="s">
        <v>5</v>
      </c>
      <c r="E386" s="9">
        <v>0</v>
      </c>
      <c r="F386">
        <f t="shared" si="5"/>
        <v>0</v>
      </c>
    </row>
    <row r="387" spans="1:6" x14ac:dyDescent="0.3">
      <c r="A387" s="10">
        <v>386</v>
      </c>
      <c r="B387" s="11">
        <v>7.9</v>
      </c>
      <c r="C387" s="11">
        <v>1</v>
      </c>
      <c r="D387" s="11" t="s">
        <v>5</v>
      </c>
      <c r="E387" s="12">
        <v>0</v>
      </c>
      <c r="F387">
        <f t="shared" ref="F387:F450" si="6">IF(AND(B387&gt;=20,C387&lt;=5),1,0)</f>
        <v>0</v>
      </c>
    </row>
    <row r="388" spans="1:6" x14ac:dyDescent="0.3">
      <c r="A388" s="7">
        <v>387</v>
      </c>
      <c r="B388" s="8">
        <v>9.6</v>
      </c>
      <c r="C388" s="8">
        <v>2</v>
      </c>
      <c r="D388" s="8" t="s">
        <v>5</v>
      </c>
      <c r="E388" s="9">
        <v>0</v>
      </c>
      <c r="F388">
        <f t="shared" si="6"/>
        <v>0</v>
      </c>
    </row>
    <row r="389" spans="1:6" x14ac:dyDescent="0.3">
      <c r="A389" s="10">
        <v>388</v>
      </c>
      <c r="B389" s="11">
        <v>10</v>
      </c>
      <c r="C389" s="11">
        <v>3</v>
      </c>
      <c r="D389" s="11" t="s">
        <v>5</v>
      </c>
      <c r="E389" s="12">
        <v>0</v>
      </c>
      <c r="F389">
        <f t="shared" si="6"/>
        <v>0</v>
      </c>
    </row>
    <row r="390" spans="1:6" x14ac:dyDescent="0.3">
      <c r="A390" s="7">
        <v>389</v>
      </c>
      <c r="B390" s="8">
        <v>9</v>
      </c>
      <c r="C390" s="8">
        <v>2</v>
      </c>
      <c r="D390" s="8" t="s">
        <v>5</v>
      </c>
      <c r="E390" s="9">
        <v>0</v>
      </c>
      <c r="F390">
        <f t="shared" si="6"/>
        <v>0</v>
      </c>
    </row>
    <row r="391" spans="1:6" x14ac:dyDescent="0.3">
      <c r="A391" s="10">
        <v>390</v>
      </c>
      <c r="B391" s="11">
        <v>6.9</v>
      </c>
      <c r="C391" s="11">
        <v>10</v>
      </c>
      <c r="D391" s="11" t="s">
        <v>5</v>
      </c>
      <c r="E391" s="12">
        <v>0</v>
      </c>
      <c r="F391">
        <f t="shared" si="6"/>
        <v>0</v>
      </c>
    </row>
    <row r="392" spans="1:6" x14ac:dyDescent="0.3">
      <c r="A392" s="7">
        <v>391</v>
      </c>
      <c r="B392" s="8">
        <v>4.5</v>
      </c>
      <c r="C392" s="8">
        <v>3</v>
      </c>
      <c r="D392" s="8" t="s">
        <v>5</v>
      </c>
      <c r="E392" s="9">
        <v>0</v>
      </c>
      <c r="F392">
        <f t="shared" si="6"/>
        <v>0</v>
      </c>
    </row>
    <row r="393" spans="1:6" x14ac:dyDescent="0.3">
      <c r="A393" s="10">
        <v>392</v>
      </c>
      <c r="B393" s="11">
        <v>2.8</v>
      </c>
      <c r="C393" s="11">
        <v>11</v>
      </c>
      <c r="D393" s="11" t="s">
        <v>5</v>
      </c>
      <c r="E393" s="12">
        <v>0</v>
      </c>
      <c r="F393">
        <f t="shared" si="6"/>
        <v>0</v>
      </c>
    </row>
    <row r="394" spans="1:6" x14ac:dyDescent="0.3">
      <c r="A394" s="7">
        <v>393</v>
      </c>
      <c r="B394" s="8">
        <v>2.2999999999999998</v>
      </c>
      <c r="C394" s="8">
        <v>17</v>
      </c>
      <c r="D394" s="8" t="s">
        <v>5</v>
      </c>
      <c r="E394" s="9">
        <v>0</v>
      </c>
      <c r="F394">
        <f t="shared" si="6"/>
        <v>0</v>
      </c>
    </row>
    <row r="395" spans="1:6" x14ac:dyDescent="0.3">
      <c r="A395" s="10">
        <v>394</v>
      </c>
      <c r="B395" s="11">
        <v>3.6</v>
      </c>
      <c r="C395" s="11">
        <v>1</v>
      </c>
      <c r="D395" s="11" t="s">
        <v>5</v>
      </c>
      <c r="E395" s="12">
        <v>0</v>
      </c>
      <c r="F395">
        <f t="shared" si="6"/>
        <v>0</v>
      </c>
    </row>
    <row r="396" spans="1:6" x14ac:dyDescent="0.3">
      <c r="A396" s="7">
        <v>395</v>
      </c>
      <c r="B396" s="8">
        <v>6.4</v>
      </c>
      <c r="C396" s="8">
        <v>8</v>
      </c>
      <c r="D396" s="8" t="s">
        <v>5</v>
      </c>
      <c r="E396" s="9">
        <v>0</v>
      </c>
      <c r="F396">
        <f t="shared" si="6"/>
        <v>0</v>
      </c>
    </row>
    <row r="397" spans="1:6" x14ac:dyDescent="0.3">
      <c r="A397" s="10">
        <v>396</v>
      </c>
      <c r="B397" s="11">
        <v>10.199999999999999</v>
      </c>
      <c r="C397" s="11">
        <v>11</v>
      </c>
      <c r="D397" s="11" t="s">
        <v>5</v>
      </c>
      <c r="E397" s="12">
        <v>0</v>
      </c>
      <c r="F397">
        <f t="shared" si="6"/>
        <v>0</v>
      </c>
    </row>
    <row r="398" spans="1:6" x14ac:dyDescent="0.3">
      <c r="A398" s="7">
        <v>397</v>
      </c>
      <c r="B398" s="8">
        <v>14</v>
      </c>
      <c r="C398" s="8">
        <v>23</v>
      </c>
      <c r="D398" s="8" t="s">
        <v>5</v>
      </c>
      <c r="E398" s="9">
        <v>0</v>
      </c>
      <c r="F398">
        <f t="shared" si="6"/>
        <v>0</v>
      </c>
    </row>
    <row r="399" spans="1:6" x14ac:dyDescent="0.3">
      <c r="A399" s="10">
        <v>398</v>
      </c>
      <c r="B399" s="11">
        <v>17.100000000000001</v>
      </c>
      <c r="C399" s="11">
        <v>29</v>
      </c>
      <c r="D399" s="11" t="s">
        <v>5</v>
      </c>
      <c r="E399" s="12">
        <v>0</v>
      </c>
      <c r="F399">
        <f t="shared" si="6"/>
        <v>0</v>
      </c>
    </row>
    <row r="400" spans="1:6" x14ac:dyDescent="0.3">
      <c r="A400" s="7">
        <v>399</v>
      </c>
      <c r="B400" s="8">
        <v>18.7</v>
      </c>
      <c r="C400" s="8">
        <v>0</v>
      </c>
      <c r="D400" s="8" t="s">
        <v>5</v>
      </c>
      <c r="E400" s="9">
        <v>0</v>
      </c>
      <c r="F400">
        <f t="shared" si="6"/>
        <v>0</v>
      </c>
    </row>
    <row r="401" spans="1:6" x14ac:dyDescent="0.3">
      <c r="A401" s="10">
        <v>400</v>
      </c>
      <c r="B401" s="11">
        <v>18.8</v>
      </c>
      <c r="C401" s="11">
        <v>5</v>
      </c>
      <c r="D401" s="11" t="s">
        <v>5</v>
      </c>
      <c r="E401" s="12">
        <v>0</v>
      </c>
      <c r="F401">
        <f t="shared" si="6"/>
        <v>0</v>
      </c>
    </row>
    <row r="402" spans="1:6" x14ac:dyDescent="0.3">
      <c r="A402" s="7">
        <v>401</v>
      </c>
      <c r="B402" s="8">
        <v>17.7</v>
      </c>
      <c r="C402" s="8">
        <v>2</v>
      </c>
      <c r="D402" s="8" t="s">
        <v>5</v>
      </c>
      <c r="E402" s="9">
        <v>0</v>
      </c>
      <c r="F402">
        <f t="shared" si="6"/>
        <v>0</v>
      </c>
    </row>
    <row r="403" spans="1:6" x14ac:dyDescent="0.3">
      <c r="A403" s="10">
        <v>402</v>
      </c>
      <c r="B403" s="11">
        <v>16.100000000000001</v>
      </c>
      <c r="C403" s="11">
        <v>2</v>
      </c>
      <c r="D403" s="11" t="s">
        <v>5</v>
      </c>
      <c r="E403" s="12">
        <v>0</v>
      </c>
      <c r="F403">
        <f t="shared" si="6"/>
        <v>0</v>
      </c>
    </row>
    <row r="404" spans="1:6" x14ac:dyDescent="0.3">
      <c r="A404" s="7">
        <v>403</v>
      </c>
      <c r="B404" s="8">
        <v>14.9</v>
      </c>
      <c r="C404" s="8">
        <v>7</v>
      </c>
      <c r="D404" s="8" t="s">
        <v>5</v>
      </c>
      <c r="E404" s="9">
        <v>0</v>
      </c>
      <c r="F404">
        <f t="shared" si="6"/>
        <v>0</v>
      </c>
    </row>
    <row r="405" spans="1:6" x14ac:dyDescent="0.3">
      <c r="A405" s="10">
        <v>404</v>
      </c>
      <c r="B405" s="11">
        <v>14.9</v>
      </c>
      <c r="C405" s="11">
        <v>2</v>
      </c>
      <c r="D405" s="11" t="s">
        <v>5</v>
      </c>
      <c r="E405" s="12">
        <v>0</v>
      </c>
      <c r="F405">
        <f t="shared" si="6"/>
        <v>0</v>
      </c>
    </row>
    <row r="406" spans="1:6" x14ac:dyDescent="0.3">
      <c r="A406" s="7">
        <v>405</v>
      </c>
      <c r="B406" s="8">
        <v>16.3</v>
      </c>
      <c r="C406" s="8">
        <v>3</v>
      </c>
      <c r="D406" s="8" t="s">
        <v>5</v>
      </c>
      <c r="E406" s="9">
        <v>0</v>
      </c>
      <c r="F406">
        <f t="shared" si="6"/>
        <v>0</v>
      </c>
    </row>
    <row r="407" spans="1:6" x14ac:dyDescent="0.3">
      <c r="A407" s="10">
        <v>406</v>
      </c>
      <c r="B407" s="11">
        <v>19.100000000000001</v>
      </c>
      <c r="C407" s="11">
        <v>14</v>
      </c>
      <c r="D407" s="11" t="s">
        <v>5</v>
      </c>
      <c r="E407" s="12">
        <v>0</v>
      </c>
      <c r="F407">
        <f t="shared" si="6"/>
        <v>0</v>
      </c>
    </row>
    <row r="408" spans="1:6" x14ac:dyDescent="0.3">
      <c r="A408" s="7">
        <v>407</v>
      </c>
      <c r="B408" s="8">
        <v>22.7</v>
      </c>
      <c r="C408" s="8">
        <v>12</v>
      </c>
      <c r="D408" s="8" t="s">
        <v>5</v>
      </c>
      <c r="E408" s="9">
        <v>0</v>
      </c>
      <c r="F408">
        <f t="shared" si="6"/>
        <v>0</v>
      </c>
    </row>
    <row r="409" spans="1:6" x14ac:dyDescent="0.3">
      <c r="A409" s="10">
        <v>408</v>
      </c>
      <c r="B409" s="11">
        <v>26.1</v>
      </c>
      <c r="C409" s="11">
        <v>9</v>
      </c>
      <c r="D409" s="11" t="s">
        <v>5</v>
      </c>
      <c r="E409" s="12">
        <v>0</v>
      </c>
      <c r="F409">
        <f t="shared" si="6"/>
        <v>0</v>
      </c>
    </row>
    <row r="410" spans="1:6" x14ac:dyDescent="0.3">
      <c r="A410" s="7">
        <v>409</v>
      </c>
      <c r="B410" s="8">
        <v>28.6</v>
      </c>
      <c r="C410" s="8">
        <v>14</v>
      </c>
      <c r="D410" s="8" t="s">
        <v>5</v>
      </c>
      <c r="E410" s="9">
        <v>0</v>
      </c>
      <c r="F410">
        <f t="shared" si="6"/>
        <v>0</v>
      </c>
    </row>
    <row r="411" spans="1:6" x14ac:dyDescent="0.3">
      <c r="A411" s="10">
        <v>410</v>
      </c>
      <c r="B411" s="11">
        <v>29.5</v>
      </c>
      <c r="C411" s="11">
        <v>17</v>
      </c>
      <c r="D411" s="11" t="s">
        <v>5</v>
      </c>
      <c r="E411" s="12">
        <v>0</v>
      </c>
      <c r="F411">
        <f t="shared" si="6"/>
        <v>0</v>
      </c>
    </row>
    <row r="412" spans="1:6" x14ac:dyDescent="0.3">
      <c r="A412" s="7">
        <v>411</v>
      </c>
      <c r="B412" s="8">
        <v>28.6</v>
      </c>
      <c r="C412" s="8">
        <v>9</v>
      </c>
      <c r="D412" s="8" t="s">
        <v>5</v>
      </c>
      <c r="E412" s="9">
        <v>0</v>
      </c>
      <c r="F412">
        <f t="shared" si="6"/>
        <v>0</v>
      </c>
    </row>
    <row r="413" spans="1:6" x14ac:dyDescent="0.3">
      <c r="A413" s="10">
        <v>412</v>
      </c>
      <c r="B413" s="11">
        <v>26.4</v>
      </c>
      <c r="C413" s="11">
        <v>28</v>
      </c>
      <c r="D413" s="11" t="s">
        <v>5</v>
      </c>
      <c r="E413" s="12">
        <v>0</v>
      </c>
      <c r="F413">
        <f t="shared" si="6"/>
        <v>0</v>
      </c>
    </row>
    <row r="414" spans="1:6" x14ac:dyDescent="0.3">
      <c r="A414" s="7">
        <v>413</v>
      </c>
      <c r="B414" s="8">
        <v>23.6</v>
      </c>
      <c r="C414" s="8">
        <v>0</v>
      </c>
      <c r="D414" s="8" t="s">
        <v>5</v>
      </c>
      <c r="E414" s="9">
        <v>0</v>
      </c>
      <c r="F414">
        <f t="shared" si="6"/>
        <v>1</v>
      </c>
    </row>
    <row r="415" spans="1:6" x14ac:dyDescent="0.3">
      <c r="A415" s="10">
        <v>414</v>
      </c>
      <c r="B415" s="11">
        <v>21</v>
      </c>
      <c r="C415" s="11">
        <v>1</v>
      </c>
      <c r="D415" s="11" t="s">
        <v>5</v>
      </c>
      <c r="E415" s="12">
        <v>0</v>
      </c>
      <c r="F415">
        <f t="shared" si="6"/>
        <v>1</v>
      </c>
    </row>
    <row r="416" spans="1:6" x14ac:dyDescent="0.3">
      <c r="A416" s="7">
        <v>415</v>
      </c>
      <c r="B416" s="8">
        <v>19.600000000000001</v>
      </c>
      <c r="C416" s="8">
        <v>6</v>
      </c>
      <c r="D416" s="8" t="s">
        <v>5</v>
      </c>
      <c r="E416" s="9">
        <v>0</v>
      </c>
      <c r="F416">
        <f t="shared" si="6"/>
        <v>0</v>
      </c>
    </row>
    <row r="417" spans="1:6" x14ac:dyDescent="0.3">
      <c r="A417" s="10">
        <v>416</v>
      </c>
      <c r="B417" s="11">
        <v>19.5</v>
      </c>
      <c r="C417" s="11">
        <v>4</v>
      </c>
      <c r="D417" s="11" t="s">
        <v>5</v>
      </c>
      <c r="E417" s="12">
        <v>0</v>
      </c>
      <c r="F417">
        <f t="shared" si="6"/>
        <v>0</v>
      </c>
    </row>
    <row r="418" spans="1:6" x14ac:dyDescent="0.3">
      <c r="A418" s="7">
        <v>417</v>
      </c>
      <c r="B418" s="8">
        <v>20.7</v>
      </c>
      <c r="C418" s="8">
        <v>10</v>
      </c>
      <c r="D418" s="8" t="s">
        <v>5</v>
      </c>
      <c r="E418" s="9">
        <v>0</v>
      </c>
      <c r="F418">
        <f t="shared" si="6"/>
        <v>0</v>
      </c>
    </row>
    <row r="419" spans="1:6" x14ac:dyDescent="0.3">
      <c r="A419" s="10">
        <v>418</v>
      </c>
      <c r="B419" s="11">
        <v>22.7</v>
      </c>
      <c r="C419" s="11">
        <v>4</v>
      </c>
      <c r="D419" s="11" t="s">
        <v>5</v>
      </c>
      <c r="E419" s="12">
        <v>0</v>
      </c>
      <c r="F419">
        <f t="shared" si="6"/>
        <v>1</v>
      </c>
    </row>
    <row r="420" spans="1:6" x14ac:dyDescent="0.3">
      <c r="A420" s="7">
        <v>419</v>
      </c>
      <c r="B420" s="8">
        <v>24.5</v>
      </c>
      <c r="C420" s="8">
        <v>5</v>
      </c>
      <c r="D420" s="8" t="s">
        <v>5</v>
      </c>
      <c r="E420" s="9">
        <v>0</v>
      </c>
      <c r="F420">
        <f t="shared" si="6"/>
        <v>1</v>
      </c>
    </row>
    <row r="421" spans="1:6" x14ac:dyDescent="0.3">
      <c r="A421" s="10">
        <v>420</v>
      </c>
      <c r="B421" s="11">
        <v>25.4</v>
      </c>
      <c r="C421" s="11">
        <v>8</v>
      </c>
      <c r="D421" s="11" t="s">
        <v>5</v>
      </c>
      <c r="E421" s="12">
        <v>0</v>
      </c>
      <c r="F421">
        <f t="shared" si="6"/>
        <v>0</v>
      </c>
    </row>
    <row r="422" spans="1:6" x14ac:dyDescent="0.3">
      <c r="A422" s="7">
        <v>421</v>
      </c>
      <c r="B422" s="8">
        <v>24.8</v>
      </c>
      <c r="C422" s="8">
        <v>12</v>
      </c>
      <c r="D422" s="8" t="s">
        <v>5</v>
      </c>
      <c r="E422" s="9">
        <v>0</v>
      </c>
      <c r="F422">
        <f t="shared" si="6"/>
        <v>0</v>
      </c>
    </row>
    <row r="423" spans="1:6" x14ac:dyDescent="0.3">
      <c r="A423" s="10">
        <v>422</v>
      </c>
      <c r="B423" s="11">
        <v>22.5</v>
      </c>
      <c r="C423" s="11">
        <v>8</v>
      </c>
      <c r="D423" s="11" t="s">
        <v>5</v>
      </c>
      <c r="E423" s="12">
        <v>0</v>
      </c>
      <c r="F423">
        <f t="shared" si="6"/>
        <v>0</v>
      </c>
    </row>
    <row r="424" spans="1:6" x14ac:dyDescent="0.3">
      <c r="A424" s="7">
        <v>423</v>
      </c>
      <c r="B424" s="8">
        <v>18.899999999999999</v>
      </c>
      <c r="C424" s="8">
        <v>7</v>
      </c>
      <c r="D424" s="8" t="s">
        <v>5</v>
      </c>
      <c r="E424" s="9">
        <v>0</v>
      </c>
      <c r="F424">
        <f t="shared" si="6"/>
        <v>0</v>
      </c>
    </row>
    <row r="425" spans="1:6" x14ac:dyDescent="0.3">
      <c r="A425" s="10">
        <v>424</v>
      </c>
      <c r="B425" s="11">
        <v>14.8</v>
      </c>
      <c r="C425" s="11">
        <v>8</v>
      </c>
      <c r="D425" s="11" t="s">
        <v>5</v>
      </c>
      <c r="E425" s="12">
        <v>0</v>
      </c>
      <c r="F425">
        <f t="shared" si="6"/>
        <v>0</v>
      </c>
    </row>
    <row r="426" spans="1:6" x14ac:dyDescent="0.3">
      <c r="A426" s="7">
        <v>425</v>
      </c>
      <c r="B426" s="8">
        <v>11.2</v>
      </c>
      <c r="C426" s="8">
        <v>7</v>
      </c>
      <c r="D426" s="8" t="s">
        <v>5</v>
      </c>
      <c r="E426" s="9">
        <v>0</v>
      </c>
      <c r="F426">
        <f t="shared" si="6"/>
        <v>0</v>
      </c>
    </row>
    <row r="427" spans="1:6" x14ac:dyDescent="0.3">
      <c r="A427" s="10">
        <v>426</v>
      </c>
      <c r="B427" s="11">
        <v>8.8000000000000007</v>
      </c>
      <c r="C427" s="11">
        <v>23</v>
      </c>
      <c r="D427" s="11" t="s">
        <v>5</v>
      </c>
      <c r="E427" s="12">
        <v>0</v>
      </c>
      <c r="F427">
        <f t="shared" si="6"/>
        <v>0</v>
      </c>
    </row>
    <row r="428" spans="1:6" x14ac:dyDescent="0.3">
      <c r="A428" s="7">
        <v>427</v>
      </c>
      <c r="B428" s="8">
        <v>8</v>
      </c>
      <c r="C428" s="8">
        <v>0</v>
      </c>
      <c r="D428" s="8" t="s">
        <v>5</v>
      </c>
      <c r="E428" s="9">
        <v>0</v>
      </c>
      <c r="F428">
        <f t="shared" si="6"/>
        <v>0</v>
      </c>
    </row>
    <row r="429" spans="1:6" x14ac:dyDescent="0.3">
      <c r="A429" s="10">
        <v>428</v>
      </c>
      <c r="B429" s="11">
        <v>8.6</v>
      </c>
      <c r="C429" s="11">
        <v>2</v>
      </c>
      <c r="D429" s="11" t="s">
        <v>5</v>
      </c>
      <c r="E429" s="12">
        <v>0</v>
      </c>
      <c r="F429">
        <f t="shared" si="6"/>
        <v>0</v>
      </c>
    </row>
    <row r="430" spans="1:6" x14ac:dyDescent="0.3">
      <c r="A430" s="7">
        <v>429</v>
      </c>
      <c r="B430" s="8">
        <v>10.199999999999999</v>
      </c>
      <c r="C430" s="8">
        <v>5</v>
      </c>
      <c r="D430" s="8" t="s">
        <v>5</v>
      </c>
      <c r="E430" s="9">
        <v>0</v>
      </c>
      <c r="F430">
        <f t="shared" si="6"/>
        <v>0</v>
      </c>
    </row>
    <row r="431" spans="1:6" x14ac:dyDescent="0.3">
      <c r="A431" s="10">
        <v>430</v>
      </c>
      <c r="B431" s="11">
        <v>11.8</v>
      </c>
      <c r="C431" s="11">
        <v>5</v>
      </c>
      <c r="D431" s="11" t="s">
        <v>5</v>
      </c>
      <c r="E431" s="12">
        <v>0</v>
      </c>
      <c r="F431">
        <f t="shared" si="6"/>
        <v>0</v>
      </c>
    </row>
    <row r="432" spans="1:6" x14ac:dyDescent="0.3">
      <c r="A432" s="7">
        <v>431</v>
      </c>
      <c r="B432" s="8">
        <v>12.7</v>
      </c>
      <c r="C432" s="8">
        <v>8</v>
      </c>
      <c r="D432" s="8" t="s">
        <v>5</v>
      </c>
      <c r="E432" s="9">
        <v>0</v>
      </c>
      <c r="F432">
        <f t="shared" si="6"/>
        <v>0</v>
      </c>
    </row>
    <row r="433" spans="1:6" x14ac:dyDescent="0.3">
      <c r="A433" s="10">
        <v>432</v>
      </c>
      <c r="B433" s="11">
        <v>12.2</v>
      </c>
      <c r="C433" s="11">
        <v>6</v>
      </c>
      <c r="D433" s="11" t="s">
        <v>5</v>
      </c>
      <c r="E433" s="12">
        <v>0</v>
      </c>
      <c r="F433">
        <f t="shared" si="6"/>
        <v>0</v>
      </c>
    </row>
    <row r="434" spans="1:6" x14ac:dyDescent="0.3">
      <c r="A434" s="7">
        <v>433</v>
      </c>
      <c r="B434" s="8">
        <v>10.3</v>
      </c>
      <c r="C434" s="8">
        <v>9</v>
      </c>
      <c r="D434" s="8" t="s">
        <v>5</v>
      </c>
      <c r="E434" s="9">
        <v>0</v>
      </c>
      <c r="F434">
        <f t="shared" si="6"/>
        <v>0</v>
      </c>
    </row>
    <row r="435" spans="1:6" x14ac:dyDescent="0.3">
      <c r="A435" s="10">
        <v>434</v>
      </c>
      <c r="B435" s="11">
        <v>7.4</v>
      </c>
      <c r="C435" s="11">
        <v>17</v>
      </c>
      <c r="D435" s="11" t="s">
        <v>5</v>
      </c>
      <c r="E435" s="12">
        <v>0</v>
      </c>
      <c r="F435">
        <f t="shared" si="6"/>
        <v>0</v>
      </c>
    </row>
    <row r="436" spans="1:6" x14ac:dyDescent="0.3">
      <c r="A436" s="7">
        <v>435</v>
      </c>
      <c r="B436" s="8">
        <v>4.0999999999999996</v>
      </c>
      <c r="C436" s="8">
        <v>17</v>
      </c>
      <c r="D436" s="8" t="s">
        <v>5</v>
      </c>
      <c r="E436" s="9">
        <v>0</v>
      </c>
      <c r="F436">
        <f t="shared" si="6"/>
        <v>0</v>
      </c>
    </row>
    <row r="437" spans="1:6" x14ac:dyDescent="0.3">
      <c r="A437" s="10">
        <v>436</v>
      </c>
      <c r="B437" s="11">
        <v>1.4</v>
      </c>
      <c r="C437" s="11">
        <v>7</v>
      </c>
      <c r="D437" s="11" t="s">
        <v>5</v>
      </c>
      <c r="E437" s="12">
        <v>0</v>
      </c>
      <c r="F437">
        <f t="shared" si="6"/>
        <v>0</v>
      </c>
    </row>
    <row r="438" spans="1:6" x14ac:dyDescent="0.3">
      <c r="A438" s="7">
        <v>437</v>
      </c>
      <c r="B438" s="8">
        <v>0.1</v>
      </c>
      <c r="C438" s="8">
        <v>24</v>
      </c>
      <c r="D438" s="8" t="s">
        <v>5</v>
      </c>
      <c r="E438" s="9">
        <v>0</v>
      </c>
      <c r="F438">
        <f t="shared" si="6"/>
        <v>0</v>
      </c>
    </row>
    <row r="439" spans="1:6" x14ac:dyDescent="0.3">
      <c r="A439" s="10">
        <v>438</v>
      </c>
      <c r="B439" s="11">
        <v>0.5</v>
      </c>
      <c r="C439" s="11">
        <v>16</v>
      </c>
      <c r="D439" s="11" t="s">
        <v>5</v>
      </c>
      <c r="E439" s="12">
        <v>0</v>
      </c>
      <c r="F439">
        <f t="shared" si="6"/>
        <v>0</v>
      </c>
    </row>
    <row r="440" spans="1:6" x14ac:dyDescent="0.3">
      <c r="A440" s="7">
        <v>439</v>
      </c>
      <c r="B440" s="8">
        <v>2.5</v>
      </c>
      <c r="C440" s="8">
        <v>2</v>
      </c>
      <c r="D440" s="8" t="s">
        <v>5</v>
      </c>
      <c r="E440" s="9">
        <v>0</v>
      </c>
      <c r="F440">
        <f t="shared" si="6"/>
        <v>0</v>
      </c>
    </row>
    <row r="441" spans="1:6" x14ac:dyDescent="0.3">
      <c r="A441" s="10">
        <v>440</v>
      </c>
      <c r="B441" s="11">
        <v>5.5</v>
      </c>
      <c r="C441" s="11">
        <v>17</v>
      </c>
      <c r="D441" s="11" t="s">
        <v>5</v>
      </c>
      <c r="E441" s="12">
        <v>0</v>
      </c>
      <c r="F441">
        <f t="shared" si="6"/>
        <v>0</v>
      </c>
    </row>
    <row r="442" spans="1:6" x14ac:dyDescent="0.3">
      <c r="A442" s="7">
        <v>441</v>
      </c>
      <c r="B442" s="8">
        <v>8.6999999999999993</v>
      </c>
      <c r="C442" s="8">
        <v>23</v>
      </c>
      <c r="D442" s="8" t="s">
        <v>5</v>
      </c>
      <c r="E442" s="9">
        <v>0</v>
      </c>
      <c r="F442">
        <f t="shared" si="6"/>
        <v>0</v>
      </c>
    </row>
    <row r="443" spans="1:6" x14ac:dyDescent="0.3">
      <c r="A443" s="10">
        <v>442</v>
      </c>
      <c r="B443" s="11">
        <v>11.1</v>
      </c>
      <c r="C443" s="11">
        <v>0</v>
      </c>
      <c r="D443" s="11" t="s">
        <v>5</v>
      </c>
      <c r="E443" s="12">
        <v>0</v>
      </c>
      <c r="F443">
        <f t="shared" si="6"/>
        <v>0</v>
      </c>
    </row>
    <row r="444" spans="1:6" x14ac:dyDescent="0.3">
      <c r="A444" s="7">
        <v>443</v>
      </c>
      <c r="B444" s="8">
        <v>12.2</v>
      </c>
      <c r="C444" s="8">
        <v>4</v>
      </c>
      <c r="D444" s="8" t="s">
        <v>5</v>
      </c>
      <c r="E444" s="9">
        <v>0</v>
      </c>
      <c r="F444">
        <f t="shared" si="6"/>
        <v>0</v>
      </c>
    </row>
    <row r="445" spans="1:6" x14ac:dyDescent="0.3">
      <c r="A445" s="10">
        <v>444</v>
      </c>
      <c r="B445" s="11">
        <v>11.9</v>
      </c>
      <c r="C445" s="11">
        <v>1</v>
      </c>
      <c r="D445" s="11" t="s">
        <v>5</v>
      </c>
      <c r="E445" s="12">
        <v>0</v>
      </c>
      <c r="F445">
        <f t="shared" si="6"/>
        <v>0</v>
      </c>
    </row>
    <row r="446" spans="1:6" x14ac:dyDescent="0.3">
      <c r="A446" s="7">
        <v>445</v>
      </c>
      <c r="B446" s="8">
        <v>10.5</v>
      </c>
      <c r="C446" s="8">
        <v>1</v>
      </c>
      <c r="D446" s="8" t="s">
        <v>5</v>
      </c>
      <c r="E446" s="9">
        <v>0</v>
      </c>
      <c r="F446">
        <f t="shared" si="6"/>
        <v>0</v>
      </c>
    </row>
    <row r="447" spans="1:6" x14ac:dyDescent="0.3">
      <c r="A447" s="10">
        <v>446</v>
      </c>
      <c r="B447" s="11">
        <v>8.8000000000000007</v>
      </c>
      <c r="C447" s="11">
        <v>6</v>
      </c>
      <c r="D447" s="11" t="s">
        <v>5</v>
      </c>
      <c r="E447" s="12">
        <v>0</v>
      </c>
      <c r="F447">
        <f t="shared" si="6"/>
        <v>0</v>
      </c>
    </row>
    <row r="448" spans="1:6" x14ac:dyDescent="0.3">
      <c r="A448" s="7">
        <v>447</v>
      </c>
      <c r="B448" s="8">
        <v>7.5</v>
      </c>
      <c r="C448" s="8">
        <v>10</v>
      </c>
      <c r="D448" s="8" t="s">
        <v>5</v>
      </c>
      <c r="E448" s="9">
        <v>0</v>
      </c>
      <c r="F448">
        <f t="shared" si="6"/>
        <v>0</v>
      </c>
    </row>
    <row r="449" spans="1:6" x14ac:dyDescent="0.3">
      <c r="A449" s="10">
        <v>448</v>
      </c>
      <c r="B449" s="11">
        <v>7.6</v>
      </c>
      <c r="C449" s="11">
        <v>10</v>
      </c>
      <c r="D449" s="11" t="s">
        <v>5</v>
      </c>
      <c r="E449" s="12">
        <v>0</v>
      </c>
      <c r="F449">
        <f t="shared" si="6"/>
        <v>0</v>
      </c>
    </row>
    <row r="450" spans="1:6" x14ac:dyDescent="0.3">
      <c r="A450" s="7">
        <v>449</v>
      </c>
      <c r="B450" s="8">
        <v>9.1999999999999993</v>
      </c>
      <c r="C450" s="8">
        <v>2</v>
      </c>
      <c r="D450" s="8" t="s">
        <v>5</v>
      </c>
      <c r="E450" s="9">
        <v>0</v>
      </c>
      <c r="F450">
        <f t="shared" si="6"/>
        <v>0</v>
      </c>
    </row>
    <row r="451" spans="1:6" x14ac:dyDescent="0.3">
      <c r="A451" s="10">
        <v>450</v>
      </c>
      <c r="B451" s="11">
        <v>12.3</v>
      </c>
      <c r="C451" s="11">
        <v>7</v>
      </c>
      <c r="D451" s="11" t="s">
        <v>5</v>
      </c>
      <c r="E451" s="12">
        <v>0</v>
      </c>
      <c r="F451">
        <f t="shared" ref="F451:F501" si="7">IF(AND(B451&gt;=20,C451&lt;=5),1,0)</f>
        <v>0</v>
      </c>
    </row>
    <row r="452" spans="1:6" x14ac:dyDescent="0.3">
      <c r="A452" s="7">
        <v>451</v>
      </c>
      <c r="B452" s="8">
        <v>16.3</v>
      </c>
      <c r="C452" s="8">
        <v>18</v>
      </c>
      <c r="D452" s="8" t="s">
        <v>5</v>
      </c>
      <c r="E452" s="9">
        <v>0</v>
      </c>
      <c r="F452">
        <f t="shared" si="7"/>
        <v>0</v>
      </c>
    </row>
    <row r="453" spans="1:6" x14ac:dyDescent="0.3">
      <c r="A453" s="10">
        <v>452</v>
      </c>
      <c r="B453" s="11">
        <v>20.2</v>
      </c>
      <c r="C453" s="11">
        <v>23</v>
      </c>
      <c r="D453" s="11" t="s">
        <v>5</v>
      </c>
      <c r="E453" s="12">
        <v>0</v>
      </c>
      <c r="F453">
        <f t="shared" si="7"/>
        <v>0</v>
      </c>
    </row>
    <row r="454" spans="1:6" x14ac:dyDescent="0.3">
      <c r="A454" s="7">
        <v>453</v>
      </c>
      <c r="B454" s="8">
        <v>23.2</v>
      </c>
      <c r="C454" s="8">
        <v>7</v>
      </c>
      <c r="D454" s="8" t="s">
        <v>5</v>
      </c>
      <c r="E454" s="9">
        <v>0</v>
      </c>
      <c r="F454">
        <f t="shared" si="7"/>
        <v>0</v>
      </c>
    </row>
    <row r="455" spans="1:6" x14ac:dyDescent="0.3">
      <c r="A455" s="10">
        <v>454</v>
      </c>
      <c r="B455" s="11">
        <v>24.8</v>
      </c>
      <c r="C455" s="11">
        <v>20</v>
      </c>
      <c r="D455" s="11" t="s">
        <v>5</v>
      </c>
      <c r="E455" s="12">
        <v>0</v>
      </c>
      <c r="F455">
        <f t="shared" si="7"/>
        <v>0</v>
      </c>
    </row>
    <row r="456" spans="1:6" x14ac:dyDescent="0.3">
      <c r="A456" s="7">
        <v>455</v>
      </c>
      <c r="B456" s="8">
        <v>24.9</v>
      </c>
      <c r="C456" s="8">
        <v>14</v>
      </c>
      <c r="D456" s="8" t="s">
        <v>5</v>
      </c>
      <c r="E456" s="9">
        <v>0</v>
      </c>
      <c r="F456">
        <f t="shared" si="7"/>
        <v>0</v>
      </c>
    </row>
    <row r="457" spans="1:6" x14ac:dyDescent="0.3">
      <c r="A457" s="10">
        <v>456</v>
      </c>
      <c r="B457" s="11">
        <v>23.3</v>
      </c>
      <c r="C457" s="11">
        <v>11</v>
      </c>
      <c r="D457" s="11" t="s">
        <v>5</v>
      </c>
      <c r="E457" s="12">
        <v>0</v>
      </c>
      <c r="F457">
        <f t="shared" si="7"/>
        <v>0</v>
      </c>
    </row>
    <row r="458" spans="1:6" x14ac:dyDescent="0.3">
      <c r="A458" s="7">
        <v>457</v>
      </c>
      <c r="B458" s="8">
        <v>21.3</v>
      </c>
      <c r="C458" s="8">
        <v>10</v>
      </c>
      <c r="D458" s="8" t="s">
        <v>5</v>
      </c>
      <c r="E458" s="9">
        <v>0</v>
      </c>
      <c r="F458">
        <f t="shared" si="7"/>
        <v>0</v>
      </c>
    </row>
    <row r="459" spans="1:6" x14ac:dyDescent="0.3">
      <c r="A459" s="10">
        <v>458</v>
      </c>
      <c r="B459" s="11">
        <v>19.7</v>
      </c>
      <c r="C459" s="11">
        <v>13</v>
      </c>
      <c r="D459" s="11" t="s">
        <v>5</v>
      </c>
      <c r="E459" s="12">
        <v>0</v>
      </c>
      <c r="F459">
        <f t="shared" si="7"/>
        <v>0</v>
      </c>
    </row>
    <row r="460" spans="1:6" x14ac:dyDescent="0.3">
      <c r="A460" s="7">
        <v>459</v>
      </c>
      <c r="B460" s="8">
        <v>19.100000000000001</v>
      </c>
      <c r="C460" s="8">
        <v>24</v>
      </c>
      <c r="D460" s="8" t="s">
        <v>5</v>
      </c>
      <c r="E460" s="9">
        <v>0</v>
      </c>
      <c r="F460">
        <f t="shared" si="7"/>
        <v>0</v>
      </c>
    </row>
    <row r="461" spans="1:6" x14ac:dyDescent="0.3">
      <c r="A461" s="10">
        <v>460</v>
      </c>
      <c r="B461" s="11">
        <v>20</v>
      </c>
      <c r="C461" s="11">
        <v>0</v>
      </c>
      <c r="D461" s="11" t="s">
        <v>5</v>
      </c>
      <c r="E461" s="12">
        <v>0</v>
      </c>
      <c r="F461">
        <f t="shared" si="7"/>
        <v>1</v>
      </c>
    </row>
    <row r="462" spans="1:6" x14ac:dyDescent="0.3">
      <c r="A462" s="7">
        <v>461</v>
      </c>
      <c r="B462" s="8">
        <v>22.1</v>
      </c>
      <c r="C462" s="8">
        <v>1</v>
      </c>
      <c r="D462" s="8" t="s">
        <v>5</v>
      </c>
      <c r="E462" s="9">
        <v>0</v>
      </c>
      <c r="F462">
        <f t="shared" si="7"/>
        <v>1</v>
      </c>
    </row>
    <row r="463" spans="1:6" x14ac:dyDescent="0.3">
      <c r="A463" s="10">
        <v>462</v>
      </c>
      <c r="B463" s="11">
        <v>25</v>
      </c>
      <c r="C463" s="11">
        <v>4</v>
      </c>
      <c r="D463" s="11" t="s">
        <v>5</v>
      </c>
      <c r="E463" s="12">
        <v>0</v>
      </c>
      <c r="F463">
        <f t="shared" si="7"/>
        <v>1</v>
      </c>
    </row>
    <row r="464" spans="1:6" x14ac:dyDescent="0.3">
      <c r="A464" s="7">
        <v>463</v>
      </c>
      <c r="B464" s="8">
        <v>27.7</v>
      </c>
      <c r="C464" s="8">
        <v>1</v>
      </c>
      <c r="D464" s="8" t="s">
        <v>5</v>
      </c>
      <c r="E464" s="9">
        <v>0</v>
      </c>
      <c r="F464">
        <f t="shared" si="7"/>
        <v>1</v>
      </c>
    </row>
    <row r="465" spans="1:6" x14ac:dyDescent="0.3">
      <c r="A465" s="10">
        <v>464</v>
      </c>
      <c r="B465" s="11">
        <v>29.4</v>
      </c>
      <c r="C465" s="11">
        <v>12</v>
      </c>
      <c r="D465" s="11" t="s">
        <v>5</v>
      </c>
      <c r="E465" s="12">
        <v>0</v>
      </c>
      <c r="F465">
        <f t="shared" si="7"/>
        <v>0</v>
      </c>
    </row>
    <row r="466" spans="1:6" x14ac:dyDescent="0.3">
      <c r="A466" s="7">
        <v>465</v>
      </c>
      <c r="B466" s="8">
        <v>29.5</v>
      </c>
      <c r="C466" s="8">
        <v>12</v>
      </c>
      <c r="D466" s="8" t="s">
        <v>5</v>
      </c>
      <c r="E466" s="9">
        <v>0</v>
      </c>
      <c r="F466">
        <f t="shared" si="7"/>
        <v>0</v>
      </c>
    </row>
    <row r="467" spans="1:6" x14ac:dyDescent="0.3">
      <c r="A467" s="10">
        <v>466</v>
      </c>
      <c r="B467" s="11">
        <v>27.8</v>
      </c>
      <c r="C467" s="11">
        <v>8</v>
      </c>
      <c r="D467" s="11" t="s">
        <v>5</v>
      </c>
      <c r="E467" s="12">
        <v>0</v>
      </c>
      <c r="F467">
        <f t="shared" si="7"/>
        <v>0</v>
      </c>
    </row>
    <row r="468" spans="1:6" x14ac:dyDescent="0.3">
      <c r="A468" s="7">
        <v>467</v>
      </c>
      <c r="B468" s="8">
        <v>24.9</v>
      </c>
      <c r="C468" s="8">
        <v>13</v>
      </c>
      <c r="D468" s="8" t="s">
        <v>5</v>
      </c>
      <c r="E468" s="9">
        <v>0</v>
      </c>
      <c r="F468">
        <f t="shared" si="7"/>
        <v>0</v>
      </c>
    </row>
    <row r="469" spans="1:6" x14ac:dyDescent="0.3">
      <c r="A469" s="10">
        <v>468</v>
      </c>
      <c r="B469" s="11">
        <v>21.3</v>
      </c>
      <c r="C469" s="11">
        <v>18</v>
      </c>
      <c r="D469" s="11" t="s">
        <v>5</v>
      </c>
      <c r="E469" s="12">
        <v>0</v>
      </c>
      <c r="F469">
        <f t="shared" si="7"/>
        <v>0</v>
      </c>
    </row>
    <row r="470" spans="1:6" x14ac:dyDescent="0.3">
      <c r="A470" s="7">
        <v>469</v>
      </c>
      <c r="B470" s="8">
        <v>18.100000000000001</v>
      </c>
      <c r="C470" s="8">
        <v>15</v>
      </c>
      <c r="D470" s="8" t="s">
        <v>5</v>
      </c>
      <c r="E470" s="9">
        <v>0</v>
      </c>
      <c r="F470">
        <f t="shared" si="7"/>
        <v>0</v>
      </c>
    </row>
    <row r="471" spans="1:6" x14ac:dyDescent="0.3">
      <c r="A471" s="10">
        <v>470</v>
      </c>
      <c r="B471" s="11">
        <v>15.9</v>
      </c>
      <c r="C471" s="11">
        <v>10</v>
      </c>
      <c r="D471" s="11" t="s">
        <v>5</v>
      </c>
      <c r="E471" s="12">
        <v>0</v>
      </c>
      <c r="F471">
        <f t="shared" si="7"/>
        <v>0</v>
      </c>
    </row>
    <row r="472" spans="1:6" x14ac:dyDescent="0.3">
      <c r="A472" s="7">
        <v>471</v>
      </c>
      <c r="B472" s="8">
        <v>15.3</v>
      </c>
      <c r="C472" s="8">
        <v>7</v>
      </c>
      <c r="D472" s="8" t="s">
        <v>5</v>
      </c>
      <c r="E472" s="9">
        <v>0</v>
      </c>
      <c r="F472">
        <f t="shared" si="7"/>
        <v>0</v>
      </c>
    </row>
    <row r="473" spans="1:6" x14ac:dyDescent="0.3">
      <c r="A473" s="10">
        <v>472</v>
      </c>
      <c r="B473" s="11">
        <v>16</v>
      </c>
      <c r="C473" s="11">
        <v>5</v>
      </c>
      <c r="D473" s="11" t="s">
        <v>5</v>
      </c>
      <c r="E473" s="12">
        <v>0</v>
      </c>
      <c r="F473">
        <f t="shared" si="7"/>
        <v>0</v>
      </c>
    </row>
    <row r="474" spans="1:6" x14ac:dyDescent="0.3">
      <c r="A474" s="7">
        <v>473</v>
      </c>
      <c r="B474" s="8">
        <v>17.5</v>
      </c>
      <c r="C474" s="8">
        <v>26</v>
      </c>
      <c r="D474" s="8" t="s">
        <v>5</v>
      </c>
      <c r="E474" s="9">
        <v>0</v>
      </c>
      <c r="F474">
        <f t="shared" si="7"/>
        <v>0</v>
      </c>
    </row>
    <row r="475" spans="1:6" x14ac:dyDescent="0.3">
      <c r="A475" s="10">
        <v>474</v>
      </c>
      <c r="B475" s="11">
        <v>19</v>
      </c>
      <c r="C475" s="11">
        <v>0</v>
      </c>
      <c r="D475" s="11" t="s">
        <v>5</v>
      </c>
      <c r="E475" s="12">
        <v>0</v>
      </c>
      <c r="F475">
        <f t="shared" si="7"/>
        <v>0</v>
      </c>
    </row>
    <row r="476" spans="1:6" x14ac:dyDescent="0.3">
      <c r="A476" s="7">
        <v>475</v>
      </c>
      <c r="B476" s="8">
        <v>19.5</v>
      </c>
      <c r="C476" s="8">
        <v>2</v>
      </c>
      <c r="D476" s="8" t="s">
        <v>5</v>
      </c>
      <c r="E476" s="9">
        <v>0</v>
      </c>
      <c r="F476">
        <f t="shared" si="7"/>
        <v>0</v>
      </c>
    </row>
    <row r="477" spans="1:6" x14ac:dyDescent="0.3">
      <c r="A477" s="10">
        <v>476</v>
      </c>
      <c r="B477" s="11">
        <v>18.7</v>
      </c>
      <c r="C477" s="11">
        <v>6</v>
      </c>
      <c r="D477" s="11" t="s">
        <v>5</v>
      </c>
      <c r="E477" s="12">
        <v>0</v>
      </c>
      <c r="F477">
        <f t="shared" si="7"/>
        <v>0</v>
      </c>
    </row>
    <row r="478" spans="1:6" x14ac:dyDescent="0.3">
      <c r="A478" s="7">
        <v>477</v>
      </c>
      <c r="B478" s="8">
        <v>16.3</v>
      </c>
      <c r="C478" s="8">
        <v>5</v>
      </c>
      <c r="D478" s="8" t="s">
        <v>5</v>
      </c>
      <c r="E478" s="9">
        <v>0</v>
      </c>
      <c r="F478">
        <f t="shared" si="7"/>
        <v>0</v>
      </c>
    </row>
    <row r="479" spans="1:6" x14ac:dyDescent="0.3">
      <c r="A479" s="10">
        <v>478</v>
      </c>
      <c r="B479" s="11">
        <v>12.7</v>
      </c>
      <c r="C479" s="11">
        <v>6</v>
      </c>
      <c r="D479" s="11" t="s">
        <v>5</v>
      </c>
      <c r="E479" s="12">
        <v>0</v>
      </c>
      <c r="F479">
        <f t="shared" si="7"/>
        <v>0</v>
      </c>
    </row>
    <row r="480" spans="1:6" x14ac:dyDescent="0.3">
      <c r="A480" s="7">
        <v>479</v>
      </c>
      <c r="B480" s="8">
        <v>8.8000000000000007</v>
      </c>
      <c r="C480" s="8">
        <v>7</v>
      </c>
      <c r="D480" s="8" t="s">
        <v>5</v>
      </c>
      <c r="E480" s="9">
        <v>0</v>
      </c>
      <c r="F480">
        <f t="shared" si="7"/>
        <v>0</v>
      </c>
    </row>
    <row r="481" spans="1:6" x14ac:dyDescent="0.3">
      <c r="A481" s="10">
        <v>480</v>
      </c>
      <c r="B481" s="11">
        <v>5.3</v>
      </c>
      <c r="C481" s="11">
        <v>2</v>
      </c>
      <c r="D481" s="11" t="s">
        <v>5</v>
      </c>
      <c r="E481" s="12">
        <v>0</v>
      </c>
      <c r="F481">
        <f t="shared" si="7"/>
        <v>0</v>
      </c>
    </row>
    <row r="482" spans="1:6" x14ac:dyDescent="0.3">
      <c r="A482" s="7">
        <v>481</v>
      </c>
      <c r="B482" s="8">
        <v>3.2</v>
      </c>
      <c r="C482" s="8">
        <v>7</v>
      </c>
      <c r="D482" s="8" t="s">
        <v>5</v>
      </c>
      <c r="E482" s="9">
        <v>0</v>
      </c>
      <c r="F482">
        <f t="shared" si="7"/>
        <v>0</v>
      </c>
    </row>
    <row r="483" spans="1:6" x14ac:dyDescent="0.3">
      <c r="A483" s="10">
        <v>482</v>
      </c>
      <c r="B483" s="11">
        <v>2.7</v>
      </c>
      <c r="C483" s="11">
        <v>7</v>
      </c>
      <c r="D483" s="11" t="s">
        <v>5</v>
      </c>
      <c r="E483" s="12">
        <v>0</v>
      </c>
      <c r="F483">
        <f t="shared" si="7"/>
        <v>0</v>
      </c>
    </row>
    <row r="484" spans="1:6" x14ac:dyDescent="0.3">
      <c r="A484" s="7">
        <v>483</v>
      </c>
      <c r="B484" s="8">
        <v>3.9</v>
      </c>
      <c r="C484" s="8">
        <v>8</v>
      </c>
      <c r="D484" s="8" t="s">
        <v>5</v>
      </c>
      <c r="E484" s="9">
        <v>0</v>
      </c>
      <c r="F484">
        <f t="shared" si="7"/>
        <v>0</v>
      </c>
    </row>
    <row r="485" spans="1:6" x14ac:dyDescent="0.3">
      <c r="A485" s="10">
        <v>484</v>
      </c>
      <c r="B485" s="11">
        <v>6</v>
      </c>
      <c r="C485" s="11">
        <v>18</v>
      </c>
      <c r="D485" s="11" t="s">
        <v>5</v>
      </c>
      <c r="E485" s="12">
        <v>0</v>
      </c>
      <c r="F485">
        <f t="shared" si="7"/>
        <v>0</v>
      </c>
    </row>
    <row r="486" spans="1:6" x14ac:dyDescent="0.3">
      <c r="A486" s="7">
        <v>485</v>
      </c>
      <c r="B486" s="8">
        <v>8.1999999999999993</v>
      </c>
      <c r="C486" s="8">
        <v>23</v>
      </c>
      <c r="D486" s="8" t="s">
        <v>5</v>
      </c>
      <c r="E486" s="9">
        <v>0</v>
      </c>
      <c r="F486">
        <f t="shared" si="7"/>
        <v>0</v>
      </c>
    </row>
    <row r="487" spans="1:6" x14ac:dyDescent="0.3">
      <c r="A487" s="10">
        <v>486</v>
      </c>
      <c r="B487" s="11">
        <v>9.6999999999999993</v>
      </c>
      <c r="C487" s="11">
        <v>23</v>
      </c>
      <c r="D487" s="11" t="s">
        <v>5</v>
      </c>
      <c r="E487" s="12">
        <v>0</v>
      </c>
      <c r="F487">
        <f t="shared" si="7"/>
        <v>0</v>
      </c>
    </row>
    <row r="488" spans="1:6" x14ac:dyDescent="0.3">
      <c r="A488" s="7">
        <v>487</v>
      </c>
      <c r="B488" s="8">
        <v>10</v>
      </c>
      <c r="C488" s="8">
        <v>11</v>
      </c>
      <c r="D488" s="8" t="s">
        <v>5</v>
      </c>
      <c r="E488" s="9">
        <v>0</v>
      </c>
      <c r="F488">
        <f t="shared" si="7"/>
        <v>0</v>
      </c>
    </row>
    <row r="489" spans="1:6" x14ac:dyDescent="0.3">
      <c r="A489" s="10">
        <v>488</v>
      </c>
      <c r="B489" s="11">
        <v>8.8000000000000007</v>
      </c>
      <c r="C489" s="11">
        <v>16</v>
      </c>
      <c r="D489" s="11" t="s">
        <v>5</v>
      </c>
      <c r="E489" s="12">
        <v>0</v>
      </c>
      <c r="F489">
        <f t="shared" si="7"/>
        <v>0</v>
      </c>
    </row>
    <row r="490" spans="1:6" x14ac:dyDescent="0.3">
      <c r="A490" s="7">
        <v>489</v>
      </c>
      <c r="B490" s="8">
        <v>6.6</v>
      </c>
      <c r="C490" s="8">
        <v>22</v>
      </c>
      <c r="D490" s="8" t="s">
        <v>5</v>
      </c>
      <c r="E490" s="9">
        <v>0</v>
      </c>
      <c r="F490">
        <f t="shared" si="7"/>
        <v>0</v>
      </c>
    </row>
    <row r="491" spans="1:6" x14ac:dyDescent="0.3">
      <c r="A491" s="10">
        <v>490</v>
      </c>
      <c r="B491" s="11">
        <v>4.0999999999999996</v>
      </c>
      <c r="C491" s="11">
        <v>0</v>
      </c>
      <c r="D491" s="11" t="s">
        <v>5</v>
      </c>
      <c r="E491" s="12">
        <v>0</v>
      </c>
      <c r="F491">
        <f t="shared" si="7"/>
        <v>0</v>
      </c>
    </row>
    <row r="492" spans="1:6" x14ac:dyDescent="0.3">
      <c r="A492" s="7">
        <v>491</v>
      </c>
      <c r="B492" s="8">
        <v>2.2000000000000002</v>
      </c>
      <c r="C492" s="8">
        <v>1</v>
      </c>
      <c r="D492" s="8" t="s">
        <v>5</v>
      </c>
      <c r="E492" s="9">
        <v>0</v>
      </c>
      <c r="F492">
        <f t="shared" si="7"/>
        <v>0</v>
      </c>
    </row>
    <row r="493" spans="1:6" x14ac:dyDescent="0.3">
      <c r="A493" s="10">
        <v>492</v>
      </c>
      <c r="B493" s="11">
        <v>1.6</v>
      </c>
      <c r="C493" s="11">
        <v>4</v>
      </c>
      <c r="D493" s="11" t="s">
        <v>5</v>
      </c>
      <c r="E493" s="12">
        <v>0</v>
      </c>
      <c r="F493">
        <f t="shared" si="7"/>
        <v>0</v>
      </c>
    </row>
    <row r="494" spans="1:6" x14ac:dyDescent="0.3">
      <c r="A494" s="7">
        <v>493</v>
      </c>
      <c r="B494" s="8">
        <v>2.7</v>
      </c>
      <c r="C494" s="8">
        <v>1</v>
      </c>
      <c r="D494" s="8" t="s">
        <v>5</v>
      </c>
      <c r="E494" s="9">
        <v>0</v>
      </c>
      <c r="F494">
        <f t="shared" si="7"/>
        <v>0</v>
      </c>
    </row>
    <row r="495" spans="1:6" x14ac:dyDescent="0.3">
      <c r="A495" s="10">
        <v>494</v>
      </c>
      <c r="B495" s="11">
        <v>5.4</v>
      </c>
      <c r="C495" s="11">
        <v>9</v>
      </c>
      <c r="D495" s="11" t="s">
        <v>5</v>
      </c>
      <c r="E495" s="12">
        <v>0</v>
      </c>
      <c r="F495">
        <f t="shared" si="7"/>
        <v>0</v>
      </c>
    </row>
    <row r="496" spans="1:6" x14ac:dyDescent="0.3">
      <c r="A496" s="7">
        <v>495</v>
      </c>
      <c r="B496" s="8">
        <v>9.1</v>
      </c>
      <c r="C496" s="8">
        <v>11</v>
      </c>
      <c r="D496" s="8" t="s">
        <v>5</v>
      </c>
      <c r="E496" s="9">
        <v>0</v>
      </c>
      <c r="F496">
        <f t="shared" si="7"/>
        <v>0</v>
      </c>
    </row>
    <row r="497" spans="1:6" x14ac:dyDescent="0.3">
      <c r="A497" s="10">
        <v>496</v>
      </c>
      <c r="B497" s="11">
        <v>12.9</v>
      </c>
      <c r="C497" s="11">
        <v>8</v>
      </c>
      <c r="D497" s="11" t="s">
        <v>5</v>
      </c>
      <c r="E497" s="12">
        <v>0</v>
      </c>
      <c r="F497">
        <f t="shared" si="7"/>
        <v>0</v>
      </c>
    </row>
    <row r="498" spans="1:6" x14ac:dyDescent="0.3">
      <c r="A498" s="7">
        <v>497</v>
      </c>
      <c r="B498" s="8">
        <v>15.9</v>
      </c>
      <c r="C498" s="8">
        <v>16</v>
      </c>
      <c r="D498" s="8" t="s">
        <v>5</v>
      </c>
      <c r="E498" s="9">
        <v>0</v>
      </c>
      <c r="F498">
        <f t="shared" si="7"/>
        <v>0</v>
      </c>
    </row>
    <row r="499" spans="1:6" x14ac:dyDescent="0.3">
      <c r="A499" s="10">
        <v>498</v>
      </c>
      <c r="B499" s="11">
        <v>17.5</v>
      </c>
      <c r="C499" s="11">
        <v>15</v>
      </c>
      <c r="D499" s="11" t="s">
        <v>5</v>
      </c>
      <c r="E499" s="12">
        <v>0</v>
      </c>
      <c r="F499">
        <f t="shared" si="7"/>
        <v>0</v>
      </c>
    </row>
    <row r="500" spans="1:6" x14ac:dyDescent="0.3">
      <c r="A500" s="7">
        <v>499</v>
      </c>
      <c r="B500" s="8">
        <v>17.5</v>
      </c>
      <c r="C500" s="8">
        <v>8</v>
      </c>
      <c r="D500" s="8" t="s">
        <v>5</v>
      </c>
      <c r="E500" s="9">
        <v>0</v>
      </c>
      <c r="F500">
        <f t="shared" si="7"/>
        <v>0</v>
      </c>
    </row>
    <row r="501" spans="1:6" x14ac:dyDescent="0.3">
      <c r="A501" s="1">
        <v>500</v>
      </c>
      <c r="B501" s="2">
        <v>16.399999999999999</v>
      </c>
      <c r="C501" s="2">
        <v>14</v>
      </c>
      <c r="D501" s="2" t="s">
        <v>5</v>
      </c>
      <c r="E501" s="3">
        <v>0</v>
      </c>
      <c r="F50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F019-4BD7-43D6-AEFB-C2DC42D0AB52}">
  <dimension ref="A1:Q501"/>
  <sheetViews>
    <sheetView workbookViewId="0">
      <selection activeCell="L14" sqref="L14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17.21875" customWidth="1"/>
    <col min="7" max="7" width="9.109375" bestFit="1" customWidth="1"/>
  </cols>
  <sheetData>
    <row r="1" spans="1:17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3" t="s">
        <v>23</v>
      </c>
      <c r="G1" t="s">
        <v>8</v>
      </c>
      <c r="H1" s="13" t="s">
        <v>9</v>
      </c>
      <c r="K1" t="s">
        <v>10</v>
      </c>
    </row>
    <row r="2" spans="1:17" x14ac:dyDescent="0.3">
      <c r="A2" s="7">
        <v>1</v>
      </c>
      <c r="B2" s="8">
        <v>19</v>
      </c>
      <c r="C2" s="8">
        <v>0</v>
      </c>
      <c r="D2" s="8" t="s">
        <v>5</v>
      </c>
      <c r="E2" s="9">
        <v>0</v>
      </c>
      <c r="F2" s="14" t="str">
        <f>_xlfn.CONCAT(D2,E2)</f>
        <v>00</v>
      </c>
      <c r="G2">
        <f>IF(AND(B2&gt;=20,C2&lt;=5),1,0)</f>
        <v>0</v>
      </c>
      <c r="H2">
        <f>SUM(G2:G2000)</f>
        <v>63</v>
      </c>
      <c r="I2">
        <f>IF(B2&gt;B1,I1+1,1)</f>
        <v>1</v>
      </c>
      <c r="J2">
        <f>MAX(I:I)</f>
        <v>9</v>
      </c>
      <c r="K2">
        <f>_xlfn.XLOOKUP(J2,I:I,A:A)</f>
        <v>455</v>
      </c>
      <c r="L2" t="s">
        <v>11</v>
      </c>
      <c r="P2" t="s">
        <v>13</v>
      </c>
      <c r="Q2">
        <f>ROUND(AVERAGEIF(F:F,P2,C:C),2)</f>
        <v>3.45</v>
      </c>
    </row>
    <row r="3" spans="1:17" x14ac:dyDescent="0.3">
      <c r="A3" s="10">
        <v>2</v>
      </c>
      <c r="B3" s="11">
        <v>22</v>
      </c>
      <c r="C3" s="11">
        <v>1</v>
      </c>
      <c r="D3" s="11" t="s">
        <v>6</v>
      </c>
      <c r="E3" s="12">
        <v>1</v>
      </c>
      <c r="F3" s="14" t="str">
        <f t="shared" ref="F3:F66" si="0">_xlfn.CONCAT(D3,E3)</f>
        <v>C1</v>
      </c>
      <c r="G3">
        <f t="shared" ref="G3:G66" si="1">IF(AND(B3&gt;=20,C3&lt;=5),1,0)</f>
        <v>1</v>
      </c>
      <c r="I3">
        <f t="shared" ref="I3:I66" si="2">IF(B3&gt;B2,I2+1,1)</f>
        <v>2</v>
      </c>
      <c r="K3">
        <v>448</v>
      </c>
      <c r="L3" t="s">
        <v>12</v>
      </c>
      <c r="P3" t="s">
        <v>14</v>
      </c>
      <c r="Q3">
        <f t="shared" ref="Q3:Q11" si="3">ROUND(AVERAGEIF(F:F,P3,C:C),2)</f>
        <v>7.28</v>
      </c>
    </row>
    <row r="4" spans="1:17" x14ac:dyDescent="0.3">
      <c r="A4" s="7">
        <v>3</v>
      </c>
      <c r="B4" s="8">
        <v>23.6</v>
      </c>
      <c r="C4" s="8">
        <v>4</v>
      </c>
      <c r="D4" s="8" t="s">
        <v>6</v>
      </c>
      <c r="E4" s="9">
        <v>1</v>
      </c>
      <c r="F4" s="14" t="str">
        <f t="shared" si="0"/>
        <v>C1</v>
      </c>
      <c r="G4">
        <f t="shared" si="1"/>
        <v>1</v>
      </c>
      <c r="I4">
        <f t="shared" si="2"/>
        <v>3</v>
      </c>
      <c r="P4" t="s">
        <v>15</v>
      </c>
      <c r="Q4">
        <f t="shared" si="3"/>
        <v>9.0500000000000007</v>
      </c>
    </row>
    <row r="5" spans="1:17" x14ac:dyDescent="0.3">
      <c r="A5" s="10">
        <v>4</v>
      </c>
      <c r="B5" s="11">
        <v>23.6</v>
      </c>
      <c r="C5" s="11">
        <v>4</v>
      </c>
      <c r="D5" s="11" t="s">
        <v>6</v>
      </c>
      <c r="E5" s="12">
        <v>1</v>
      </c>
      <c r="F5" s="14" t="str">
        <f t="shared" si="0"/>
        <v>C1</v>
      </c>
      <c r="G5">
        <f t="shared" si="1"/>
        <v>1</v>
      </c>
      <c r="I5">
        <f t="shared" si="2"/>
        <v>1</v>
      </c>
      <c r="P5" t="s">
        <v>16</v>
      </c>
      <c r="Q5">
        <f t="shared" si="3"/>
        <v>11.58</v>
      </c>
    </row>
    <row r="6" spans="1:17" x14ac:dyDescent="0.3">
      <c r="A6" s="7">
        <v>5</v>
      </c>
      <c r="B6" s="8">
        <v>22.3</v>
      </c>
      <c r="C6" s="8">
        <v>10</v>
      </c>
      <c r="D6" s="8" t="s">
        <v>6</v>
      </c>
      <c r="E6" s="9">
        <v>2</v>
      </c>
      <c r="F6" s="14" t="str">
        <f t="shared" si="0"/>
        <v>C2</v>
      </c>
      <c r="G6">
        <f t="shared" si="1"/>
        <v>0</v>
      </c>
      <c r="I6">
        <f t="shared" si="2"/>
        <v>1</v>
      </c>
      <c r="P6" t="s">
        <v>17</v>
      </c>
      <c r="Q6">
        <f t="shared" si="3"/>
        <v>19.399999999999999</v>
      </c>
    </row>
    <row r="7" spans="1:17" x14ac:dyDescent="0.3">
      <c r="A7" s="10">
        <v>6</v>
      </c>
      <c r="B7" s="11">
        <v>20.399999999999999</v>
      </c>
      <c r="C7" s="11">
        <v>8</v>
      </c>
      <c r="D7" s="11" t="s">
        <v>6</v>
      </c>
      <c r="E7" s="12">
        <v>2</v>
      </c>
      <c r="F7" s="14" t="str">
        <f t="shared" si="0"/>
        <v>C2</v>
      </c>
      <c r="G7">
        <f t="shared" si="1"/>
        <v>0</v>
      </c>
      <c r="I7">
        <f t="shared" si="2"/>
        <v>1</v>
      </c>
      <c r="P7" t="s">
        <v>18</v>
      </c>
      <c r="Q7">
        <f t="shared" si="3"/>
        <v>3.73</v>
      </c>
    </row>
    <row r="8" spans="1:17" x14ac:dyDescent="0.3">
      <c r="A8" s="7">
        <v>7</v>
      </c>
      <c r="B8" s="8">
        <v>18.899999999999999</v>
      </c>
      <c r="C8" s="8">
        <v>10</v>
      </c>
      <c r="D8" s="8" t="s">
        <v>6</v>
      </c>
      <c r="E8" s="9">
        <v>2</v>
      </c>
      <c r="F8" s="14" t="str">
        <f t="shared" si="0"/>
        <v>C2</v>
      </c>
      <c r="G8">
        <f t="shared" si="1"/>
        <v>0</v>
      </c>
      <c r="I8">
        <f t="shared" si="2"/>
        <v>1</v>
      </c>
      <c r="P8" t="s">
        <v>19</v>
      </c>
      <c r="Q8">
        <f t="shared" si="3"/>
        <v>6.52</v>
      </c>
    </row>
    <row r="9" spans="1:17" x14ac:dyDescent="0.3">
      <c r="A9" s="10">
        <v>8</v>
      </c>
      <c r="B9" s="11">
        <v>18.5</v>
      </c>
      <c r="C9" s="11">
        <v>11</v>
      </c>
      <c r="D9" s="11" t="s">
        <v>6</v>
      </c>
      <c r="E9" s="12">
        <v>3</v>
      </c>
      <c r="F9" s="14" t="str">
        <f t="shared" si="0"/>
        <v>C3</v>
      </c>
      <c r="G9">
        <f t="shared" si="1"/>
        <v>0</v>
      </c>
      <c r="I9">
        <f t="shared" si="2"/>
        <v>1</v>
      </c>
      <c r="P9" t="s">
        <v>20</v>
      </c>
      <c r="Q9">
        <f t="shared" si="3"/>
        <v>10.29</v>
      </c>
    </row>
    <row r="10" spans="1:17" x14ac:dyDescent="0.3">
      <c r="A10" s="7">
        <v>9</v>
      </c>
      <c r="B10" s="8">
        <v>19.5</v>
      </c>
      <c r="C10" s="8">
        <v>14</v>
      </c>
      <c r="D10" s="8" t="s">
        <v>6</v>
      </c>
      <c r="E10" s="9">
        <v>3</v>
      </c>
      <c r="F10" s="14" t="str">
        <f t="shared" si="0"/>
        <v>C3</v>
      </c>
      <c r="G10">
        <f t="shared" si="1"/>
        <v>0</v>
      </c>
      <c r="I10">
        <f t="shared" si="2"/>
        <v>2</v>
      </c>
      <c r="P10" t="s">
        <v>21</v>
      </c>
      <c r="Q10">
        <f t="shared" si="3"/>
        <v>15</v>
      </c>
    </row>
    <row r="11" spans="1:17" x14ac:dyDescent="0.3">
      <c r="A11" s="10">
        <v>10</v>
      </c>
      <c r="B11" s="11">
        <v>21.8</v>
      </c>
      <c r="C11" s="11">
        <v>15</v>
      </c>
      <c r="D11" s="11" t="s">
        <v>6</v>
      </c>
      <c r="E11" s="12">
        <v>3</v>
      </c>
      <c r="F11" s="14" t="str">
        <f t="shared" si="0"/>
        <v>C3</v>
      </c>
      <c r="G11">
        <f t="shared" si="1"/>
        <v>0</v>
      </c>
      <c r="I11">
        <f t="shared" si="2"/>
        <v>3</v>
      </c>
      <c r="P11" t="s">
        <v>22</v>
      </c>
      <c r="Q11">
        <f t="shared" si="3"/>
        <v>19.64</v>
      </c>
    </row>
    <row r="12" spans="1:17" x14ac:dyDescent="0.3">
      <c r="A12" s="7">
        <v>11</v>
      </c>
      <c r="B12" s="8">
        <v>24.8</v>
      </c>
      <c r="C12" s="8">
        <v>3</v>
      </c>
      <c r="D12" s="8" t="s">
        <v>6</v>
      </c>
      <c r="E12" s="9">
        <v>4</v>
      </c>
      <c r="F12" s="14" t="str">
        <f t="shared" si="0"/>
        <v>C4</v>
      </c>
      <c r="G12">
        <f t="shared" si="1"/>
        <v>1</v>
      </c>
      <c r="I12">
        <f t="shared" si="2"/>
        <v>4</v>
      </c>
    </row>
    <row r="13" spans="1:17" x14ac:dyDescent="0.3">
      <c r="A13" s="10">
        <v>12</v>
      </c>
      <c r="B13" s="11">
        <v>27.7</v>
      </c>
      <c r="C13" s="11">
        <v>23</v>
      </c>
      <c r="D13" s="11" t="s">
        <v>6</v>
      </c>
      <c r="E13" s="12">
        <v>4</v>
      </c>
      <c r="F13" s="14" t="str">
        <f t="shared" si="0"/>
        <v>C4</v>
      </c>
      <c r="G13">
        <f t="shared" si="1"/>
        <v>0</v>
      </c>
      <c r="I13">
        <f t="shared" si="2"/>
        <v>5</v>
      </c>
    </row>
    <row r="14" spans="1:17" x14ac:dyDescent="0.3">
      <c r="A14" s="7">
        <v>13</v>
      </c>
      <c r="B14" s="8">
        <v>29.5</v>
      </c>
      <c r="C14" s="8">
        <v>17</v>
      </c>
      <c r="D14" s="8" t="s">
        <v>6</v>
      </c>
      <c r="E14" s="9">
        <v>4</v>
      </c>
      <c r="F14" s="14" t="str">
        <f t="shared" si="0"/>
        <v>C4</v>
      </c>
      <c r="G14">
        <f t="shared" si="1"/>
        <v>0</v>
      </c>
      <c r="I14">
        <f t="shared" si="2"/>
        <v>6</v>
      </c>
    </row>
    <row r="15" spans="1:17" x14ac:dyDescent="0.3">
      <c r="A15" s="10">
        <v>14</v>
      </c>
      <c r="B15" s="11">
        <v>29.8</v>
      </c>
      <c r="C15" s="11">
        <v>15</v>
      </c>
      <c r="D15" s="11" t="s">
        <v>6</v>
      </c>
      <c r="E15" s="12">
        <v>5</v>
      </c>
      <c r="F15" s="14" t="str">
        <f t="shared" si="0"/>
        <v>C5</v>
      </c>
      <c r="G15">
        <f t="shared" si="1"/>
        <v>0</v>
      </c>
      <c r="I15">
        <f t="shared" si="2"/>
        <v>7</v>
      </c>
    </row>
    <row r="16" spans="1:17" x14ac:dyDescent="0.3">
      <c r="A16" s="7">
        <v>15</v>
      </c>
      <c r="B16" s="8">
        <v>28.3</v>
      </c>
      <c r="C16" s="8">
        <v>22</v>
      </c>
      <c r="D16" s="8" t="s">
        <v>6</v>
      </c>
      <c r="E16" s="9">
        <v>5</v>
      </c>
      <c r="F16" s="14" t="str">
        <f t="shared" si="0"/>
        <v>C5</v>
      </c>
      <c r="G16">
        <f t="shared" si="1"/>
        <v>0</v>
      </c>
      <c r="I16">
        <f t="shared" si="2"/>
        <v>1</v>
      </c>
    </row>
    <row r="17" spans="1:9" x14ac:dyDescent="0.3">
      <c r="A17" s="10">
        <v>16</v>
      </c>
      <c r="B17" s="11">
        <v>25.5</v>
      </c>
      <c r="C17" s="11">
        <v>0</v>
      </c>
      <c r="D17" s="11" t="s">
        <v>5</v>
      </c>
      <c r="E17" s="12">
        <v>0</v>
      </c>
      <c r="F17" s="14" t="str">
        <f t="shared" si="0"/>
        <v>00</v>
      </c>
      <c r="G17">
        <f t="shared" si="1"/>
        <v>1</v>
      </c>
      <c r="I17">
        <f t="shared" si="2"/>
        <v>1</v>
      </c>
    </row>
    <row r="18" spans="1:9" x14ac:dyDescent="0.3">
      <c r="A18" s="7">
        <v>17</v>
      </c>
      <c r="B18" s="8">
        <v>22</v>
      </c>
      <c r="C18" s="8">
        <v>2</v>
      </c>
      <c r="D18" s="8" t="s">
        <v>6</v>
      </c>
      <c r="E18" s="9">
        <v>1</v>
      </c>
      <c r="F18" s="14" t="str">
        <f t="shared" si="0"/>
        <v>C1</v>
      </c>
      <c r="G18">
        <f t="shared" si="1"/>
        <v>1</v>
      </c>
      <c r="I18">
        <f t="shared" si="2"/>
        <v>1</v>
      </c>
    </row>
    <row r="19" spans="1:9" x14ac:dyDescent="0.3">
      <c r="A19" s="10">
        <v>18</v>
      </c>
      <c r="B19" s="11">
        <v>18.899999999999999</v>
      </c>
      <c r="C19" s="11">
        <v>1</v>
      </c>
      <c r="D19" s="11" t="s">
        <v>6</v>
      </c>
      <c r="E19" s="12">
        <v>1</v>
      </c>
      <c r="F19" s="14" t="str">
        <f t="shared" si="0"/>
        <v>C1</v>
      </c>
      <c r="G19">
        <f t="shared" si="1"/>
        <v>0</v>
      </c>
      <c r="I19">
        <f t="shared" si="2"/>
        <v>1</v>
      </c>
    </row>
    <row r="20" spans="1:9" x14ac:dyDescent="0.3">
      <c r="A20" s="7">
        <v>19</v>
      </c>
      <c r="B20" s="8">
        <v>16.899999999999999</v>
      </c>
      <c r="C20" s="8">
        <v>1</v>
      </c>
      <c r="D20" s="8" t="s">
        <v>6</v>
      </c>
      <c r="E20" s="9">
        <v>1</v>
      </c>
      <c r="F20" s="14" t="str">
        <f t="shared" si="0"/>
        <v>C1</v>
      </c>
      <c r="G20">
        <f t="shared" si="1"/>
        <v>0</v>
      </c>
      <c r="I20">
        <f t="shared" si="2"/>
        <v>1</v>
      </c>
    </row>
    <row r="21" spans="1:9" x14ac:dyDescent="0.3">
      <c r="A21" s="10">
        <v>20</v>
      </c>
      <c r="B21" s="11">
        <v>16.3</v>
      </c>
      <c r="C21" s="11">
        <v>12</v>
      </c>
      <c r="D21" s="11" t="s">
        <v>6</v>
      </c>
      <c r="E21" s="12">
        <v>2</v>
      </c>
      <c r="F21" s="14" t="str">
        <f t="shared" si="0"/>
        <v>C2</v>
      </c>
      <c r="G21">
        <f t="shared" si="1"/>
        <v>0</v>
      </c>
      <c r="I21">
        <f t="shared" si="2"/>
        <v>1</v>
      </c>
    </row>
    <row r="22" spans="1:9" x14ac:dyDescent="0.3">
      <c r="A22" s="7">
        <v>21</v>
      </c>
      <c r="B22" s="8">
        <v>17.100000000000001</v>
      </c>
      <c r="C22" s="8">
        <v>11</v>
      </c>
      <c r="D22" s="8" t="s">
        <v>6</v>
      </c>
      <c r="E22" s="9">
        <v>2</v>
      </c>
      <c r="F22" s="14" t="str">
        <f t="shared" si="0"/>
        <v>C2</v>
      </c>
      <c r="G22">
        <f t="shared" si="1"/>
        <v>0</v>
      </c>
      <c r="I22">
        <f t="shared" si="2"/>
        <v>2</v>
      </c>
    </row>
    <row r="23" spans="1:9" x14ac:dyDescent="0.3">
      <c r="A23" s="10">
        <v>22</v>
      </c>
      <c r="B23" s="11">
        <v>18.7</v>
      </c>
      <c r="C23" s="11">
        <v>6</v>
      </c>
      <c r="D23" s="11" t="s">
        <v>6</v>
      </c>
      <c r="E23" s="12">
        <v>2</v>
      </c>
      <c r="F23" s="14" t="str">
        <f t="shared" si="0"/>
        <v>C2</v>
      </c>
      <c r="G23">
        <f t="shared" si="1"/>
        <v>0</v>
      </c>
      <c r="I23">
        <f t="shared" si="2"/>
        <v>3</v>
      </c>
    </row>
    <row r="24" spans="1:9" x14ac:dyDescent="0.3">
      <c r="A24" s="7">
        <v>23</v>
      </c>
      <c r="B24" s="8">
        <v>20.2</v>
      </c>
      <c r="C24" s="8">
        <v>18</v>
      </c>
      <c r="D24" s="8" t="s">
        <v>6</v>
      </c>
      <c r="E24" s="9">
        <v>2</v>
      </c>
      <c r="F24" s="14" t="str">
        <f t="shared" si="0"/>
        <v>C2</v>
      </c>
      <c r="G24">
        <f t="shared" si="1"/>
        <v>0</v>
      </c>
      <c r="I24">
        <f t="shared" si="2"/>
        <v>4</v>
      </c>
    </row>
    <row r="25" spans="1:9" x14ac:dyDescent="0.3">
      <c r="A25" s="10">
        <v>24</v>
      </c>
      <c r="B25" s="11">
        <v>20.8</v>
      </c>
      <c r="C25" s="11">
        <v>15</v>
      </c>
      <c r="D25" s="11" t="s">
        <v>6</v>
      </c>
      <c r="E25" s="12">
        <v>3</v>
      </c>
      <c r="F25" s="14" t="str">
        <f t="shared" si="0"/>
        <v>C3</v>
      </c>
      <c r="G25">
        <f t="shared" si="1"/>
        <v>0</v>
      </c>
      <c r="I25">
        <f t="shared" si="2"/>
        <v>5</v>
      </c>
    </row>
    <row r="26" spans="1:9" x14ac:dyDescent="0.3">
      <c r="A26" s="7">
        <v>25</v>
      </c>
      <c r="B26" s="8">
        <v>19.899999999999999</v>
      </c>
      <c r="C26" s="8">
        <v>5</v>
      </c>
      <c r="D26" s="8" t="s">
        <v>6</v>
      </c>
      <c r="E26" s="9">
        <v>3</v>
      </c>
      <c r="F26" s="14" t="str">
        <f t="shared" si="0"/>
        <v>C3</v>
      </c>
      <c r="G26">
        <f t="shared" si="1"/>
        <v>0</v>
      </c>
      <c r="I26">
        <f t="shared" si="2"/>
        <v>1</v>
      </c>
    </row>
    <row r="27" spans="1:9" x14ac:dyDescent="0.3">
      <c r="A27" s="10">
        <v>26</v>
      </c>
      <c r="B27" s="11">
        <v>17.5</v>
      </c>
      <c r="C27" s="11">
        <v>19</v>
      </c>
      <c r="D27" s="11" t="s">
        <v>6</v>
      </c>
      <c r="E27" s="12">
        <v>4</v>
      </c>
      <c r="F27" s="14" t="str">
        <f t="shared" si="0"/>
        <v>C4</v>
      </c>
      <c r="G27">
        <f t="shared" si="1"/>
        <v>0</v>
      </c>
      <c r="I27">
        <f t="shared" si="2"/>
        <v>1</v>
      </c>
    </row>
    <row r="28" spans="1:9" x14ac:dyDescent="0.3">
      <c r="A28" s="7">
        <v>27</v>
      </c>
      <c r="B28" s="8">
        <v>13.9</v>
      </c>
      <c r="C28" s="8">
        <v>18</v>
      </c>
      <c r="D28" s="8" t="s">
        <v>6</v>
      </c>
      <c r="E28" s="9">
        <v>4</v>
      </c>
      <c r="F28" s="14" t="str">
        <f t="shared" si="0"/>
        <v>C4</v>
      </c>
      <c r="G28">
        <f t="shared" si="1"/>
        <v>0</v>
      </c>
      <c r="I28">
        <f t="shared" si="2"/>
        <v>1</v>
      </c>
    </row>
    <row r="29" spans="1:9" x14ac:dyDescent="0.3">
      <c r="A29" s="10">
        <v>28</v>
      </c>
      <c r="B29" s="11">
        <v>9.9</v>
      </c>
      <c r="C29" s="11">
        <v>4</v>
      </c>
      <c r="D29" s="11" t="s">
        <v>6</v>
      </c>
      <c r="E29" s="12">
        <v>4</v>
      </c>
      <c r="F29" s="14" t="str">
        <f t="shared" si="0"/>
        <v>C4</v>
      </c>
      <c r="G29">
        <f t="shared" si="1"/>
        <v>0</v>
      </c>
      <c r="I29">
        <f t="shared" si="2"/>
        <v>1</v>
      </c>
    </row>
    <row r="30" spans="1:9" x14ac:dyDescent="0.3">
      <c r="A30" s="7">
        <v>29</v>
      </c>
      <c r="B30" s="8">
        <v>6.4</v>
      </c>
      <c r="C30" s="8">
        <v>17</v>
      </c>
      <c r="D30" s="8" t="s">
        <v>6</v>
      </c>
      <c r="E30" s="9">
        <v>5</v>
      </c>
      <c r="F30" s="14" t="str">
        <f t="shared" si="0"/>
        <v>C5</v>
      </c>
      <c r="G30">
        <f t="shared" si="1"/>
        <v>0</v>
      </c>
      <c r="I30">
        <f t="shared" si="2"/>
        <v>1</v>
      </c>
    </row>
    <row r="31" spans="1:9" x14ac:dyDescent="0.3">
      <c r="A31" s="10">
        <v>30</v>
      </c>
      <c r="B31" s="11">
        <v>4.2</v>
      </c>
      <c r="C31" s="11">
        <v>14</v>
      </c>
      <c r="D31" s="11" t="s">
        <v>6</v>
      </c>
      <c r="E31" s="12">
        <v>5</v>
      </c>
      <c r="F31" s="14" t="str">
        <f t="shared" si="0"/>
        <v>C5</v>
      </c>
      <c r="G31">
        <f t="shared" si="1"/>
        <v>0</v>
      </c>
      <c r="I31">
        <f t="shared" si="2"/>
        <v>1</v>
      </c>
    </row>
    <row r="32" spans="1:9" x14ac:dyDescent="0.3">
      <c r="A32" s="7">
        <v>31</v>
      </c>
      <c r="B32" s="8">
        <v>3.6</v>
      </c>
      <c r="C32" s="8">
        <v>12</v>
      </c>
      <c r="D32" s="8" t="s">
        <v>6</v>
      </c>
      <c r="E32" s="9">
        <v>5</v>
      </c>
      <c r="F32" s="14" t="str">
        <f t="shared" si="0"/>
        <v>C5</v>
      </c>
      <c r="G32">
        <f t="shared" si="1"/>
        <v>0</v>
      </c>
      <c r="I32">
        <f t="shared" si="2"/>
        <v>1</v>
      </c>
    </row>
    <row r="33" spans="1:9" x14ac:dyDescent="0.3">
      <c r="A33" s="10">
        <v>32</v>
      </c>
      <c r="B33" s="11">
        <v>4.5999999999999996</v>
      </c>
      <c r="C33" s="11">
        <v>11</v>
      </c>
      <c r="D33" s="11" t="s">
        <v>6</v>
      </c>
      <c r="E33" s="12">
        <v>5</v>
      </c>
      <c r="F33" s="14" t="str">
        <f t="shared" si="0"/>
        <v>C5</v>
      </c>
      <c r="G33">
        <f t="shared" si="1"/>
        <v>0</v>
      </c>
      <c r="I33">
        <f t="shared" si="2"/>
        <v>2</v>
      </c>
    </row>
    <row r="34" spans="1:9" x14ac:dyDescent="0.3">
      <c r="A34" s="7">
        <v>33</v>
      </c>
      <c r="B34" s="8">
        <v>6.6</v>
      </c>
      <c r="C34" s="8">
        <v>17</v>
      </c>
      <c r="D34" s="8" t="s">
        <v>6</v>
      </c>
      <c r="E34" s="9">
        <v>5</v>
      </c>
      <c r="F34" s="14" t="str">
        <f t="shared" si="0"/>
        <v>C5</v>
      </c>
      <c r="G34">
        <f t="shared" si="1"/>
        <v>0</v>
      </c>
      <c r="I34">
        <f t="shared" si="2"/>
        <v>3</v>
      </c>
    </row>
    <row r="35" spans="1:9" x14ac:dyDescent="0.3">
      <c r="A35" s="10">
        <v>34</v>
      </c>
      <c r="B35" s="11">
        <v>8.6999999999999993</v>
      </c>
      <c r="C35" s="11">
        <v>26</v>
      </c>
      <c r="D35" s="11" t="s">
        <v>6</v>
      </c>
      <c r="E35" s="12">
        <v>5</v>
      </c>
      <c r="F35" s="14" t="str">
        <f t="shared" si="0"/>
        <v>C5</v>
      </c>
      <c r="G35">
        <f t="shared" si="1"/>
        <v>0</v>
      </c>
      <c r="I35">
        <f t="shared" si="2"/>
        <v>4</v>
      </c>
    </row>
    <row r="36" spans="1:9" x14ac:dyDescent="0.3">
      <c r="A36" s="7">
        <v>35</v>
      </c>
      <c r="B36" s="8">
        <v>10</v>
      </c>
      <c r="C36" s="8">
        <v>0</v>
      </c>
      <c r="D36" s="8" t="s">
        <v>5</v>
      </c>
      <c r="E36" s="9">
        <v>0</v>
      </c>
      <c r="F36" s="14" t="str">
        <f t="shared" si="0"/>
        <v>00</v>
      </c>
      <c r="G36">
        <f t="shared" si="1"/>
        <v>0</v>
      </c>
      <c r="I36">
        <f t="shared" si="2"/>
        <v>5</v>
      </c>
    </row>
    <row r="37" spans="1:9" x14ac:dyDescent="0.3">
      <c r="A37" s="10">
        <v>36</v>
      </c>
      <c r="B37" s="11">
        <v>10.1</v>
      </c>
      <c r="C37" s="11">
        <v>3</v>
      </c>
      <c r="D37" s="11" t="s">
        <v>6</v>
      </c>
      <c r="E37" s="12">
        <v>1</v>
      </c>
      <c r="F37" s="14" t="str">
        <f t="shared" si="0"/>
        <v>C1</v>
      </c>
      <c r="G37">
        <f t="shared" si="1"/>
        <v>0</v>
      </c>
      <c r="I37">
        <f t="shared" si="2"/>
        <v>6</v>
      </c>
    </row>
    <row r="38" spans="1:9" x14ac:dyDescent="0.3">
      <c r="A38" s="7">
        <v>37</v>
      </c>
      <c r="B38" s="8">
        <v>8.8000000000000007</v>
      </c>
      <c r="C38" s="8">
        <v>3</v>
      </c>
      <c r="D38" s="8" t="s">
        <v>6</v>
      </c>
      <c r="E38" s="9">
        <v>1</v>
      </c>
      <c r="F38" s="14" t="str">
        <f t="shared" si="0"/>
        <v>C1</v>
      </c>
      <c r="G38">
        <f t="shared" si="1"/>
        <v>0</v>
      </c>
      <c r="I38">
        <f t="shared" si="2"/>
        <v>1</v>
      </c>
    </row>
    <row r="39" spans="1:9" x14ac:dyDescent="0.3">
      <c r="A39" s="10">
        <v>38</v>
      </c>
      <c r="B39" s="11">
        <v>6.4</v>
      </c>
      <c r="C39" s="11">
        <v>5</v>
      </c>
      <c r="D39" s="11" t="s">
        <v>6</v>
      </c>
      <c r="E39" s="12">
        <v>1</v>
      </c>
      <c r="F39" s="14" t="str">
        <f t="shared" si="0"/>
        <v>C1</v>
      </c>
      <c r="G39">
        <f t="shared" si="1"/>
        <v>0</v>
      </c>
      <c r="I39">
        <f t="shared" si="2"/>
        <v>1</v>
      </c>
    </row>
    <row r="40" spans="1:9" x14ac:dyDescent="0.3">
      <c r="A40" s="7">
        <v>39</v>
      </c>
      <c r="B40" s="8">
        <v>3.8</v>
      </c>
      <c r="C40" s="8">
        <v>11</v>
      </c>
      <c r="D40" s="8" t="s">
        <v>6</v>
      </c>
      <c r="E40" s="9">
        <v>2</v>
      </c>
      <c r="F40" s="14" t="str">
        <f t="shared" si="0"/>
        <v>C2</v>
      </c>
      <c r="G40">
        <f t="shared" si="1"/>
        <v>0</v>
      </c>
      <c r="I40">
        <f t="shared" si="2"/>
        <v>1</v>
      </c>
    </row>
    <row r="41" spans="1:9" x14ac:dyDescent="0.3">
      <c r="A41" s="10">
        <v>40</v>
      </c>
      <c r="B41" s="11">
        <v>1.7</v>
      </c>
      <c r="C41" s="11">
        <v>6</v>
      </c>
      <c r="D41" s="11" t="s">
        <v>6</v>
      </c>
      <c r="E41" s="12">
        <v>2</v>
      </c>
      <c r="F41" s="14" t="str">
        <f t="shared" si="0"/>
        <v>C2</v>
      </c>
      <c r="G41">
        <f t="shared" si="1"/>
        <v>0</v>
      </c>
      <c r="I41">
        <f t="shared" si="2"/>
        <v>1</v>
      </c>
    </row>
    <row r="42" spans="1:9" x14ac:dyDescent="0.3">
      <c r="A42" s="7">
        <v>41</v>
      </c>
      <c r="B42" s="8">
        <v>1</v>
      </c>
      <c r="C42" s="8">
        <v>3</v>
      </c>
      <c r="D42" s="8" t="s">
        <v>6</v>
      </c>
      <c r="E42" s="9">
        <v>2</v>
      </c>
      <c r="F42" s="14" t="str">
        <f t="shared" si="0"/>
        <v>C2</v>
      </c>
      <c r="G42">
        <f t="shared" si="1"/>
        <v>0</v>
      </c>
      <c r="I42">
        <f t="shared" si="2"/>
        <v>1</v>
      </c>
    </row>
    <row r="43" spans="1:9" x14ac:dyDescent="0.3">
      <c r="A43" s="10">
        <v>42</v>
      </c>
      <c r="B43" s="11">
        <v>2</v>
      </c>
      <c r="C43" s="11">
        <v>17</v>
      </c>
      <c r="D43" s="11" t="s">
        <v>6</v>
      </c>
      <c r="E43" s="12">
        <v>3</v>
      </c>
      <c r="F43" s="14" t="str">
        <f t="shared" si="0"/>
        <v>C3</v>
      </c>
      <c r="G43">
        <f t="shared" si="1"/>
        <v>0</v>
      </c>
      <c r="I43">
        <f t="shared" si="2"/>
        <v>2</v>
      </c>
    </row>
    <row r="44" spans="1:9" x14ac:dyDescent="0.3">
      <c r="A44" s="7">
        <v>43</v>
      </c>
      <c r="B44" s="8">
        <v>4.5999999999999996</v>
      </c>
      <c r="C44" s="8">
        <v>5</v>
      </c>
      <c r="D44" s="8" t="s">
        <v>6</v>
      </c>
      <c r="E44" s="9">
        <v>3</v>
      </c>
      <c r="F44" s="14" t="str">
        <f t="shared" si="0"/>
        <v>C3</v>
      </c>
      <c r="G44">
        <f t="shared" si="1"/>
        <v>0</v>
      </c>
      <c r="I44">
        <f t="shared" si="2"/>
        <v>3</v>
      </c>
    </row>
    <row r="45" spans="1:9" x14ac:dyDescent="0.3">
      <c r="A45" s="10">
        <v>44</v>
      </c>
      <c r="B45" s="11">
        <v>8.1999999999999993</v>
      </c>
      <c r="C45" s="11">
        <v>8</v>
      </c>
      <c r="D45" s="11" t="s">
        <v>6</v>
      </c>
      <c r="E45" s="12">
        <v>3</v>
      </c>
      <c r="F45" s="14" t="str">
        <f t="shared" si="0"/>
        <v>C3</v>
      </c>
      <c r="G45">
        <f t="shared" si="1"/>
        <v>0</v>
      </c>
      <c r="I45">
        <f t="shared" si="2"/>
        <v>4</v>
      </c>
    </row>
    <row r="46" spans="1:9" x14ac:dyDescent="0.3">
      <c r="A46" s="7">
        <v>45</v>
      </c>
      <c r="B46" s="8">
        <v>11.8</v>
      </c>
      <c r="C46" s="8">
        <v>2</v>
      </c>
      <c r="D46" s="8" t="s">
        <v>6</v>
      </c>
      <c r="E46" s="9">
        <v>4</v>
      </c>
      <c r="F46" s="14" t="str">
        <f t="shared" si="0"/>
        <v>C4</v>
      </c>
      <c r="G46">
        <f t="shared" si="1"/>
        <v>0</v>
      </c>
      <c r="I46">
        <f t="shared" si="2"/>
        <v>5</v>
      </c>
    </row>
    <row r="47" spans="1:9" x14ac:dyDescent="0.3">
      <c r="A47" s="10">
        <v>46</v>
      </c>
      <c r="B47" s="11">
        <v>14.7</v>
      </c>
      <c r="C47" s="11">
        <v>1</v>
      </c>
      <c r="D47" s="11" t="s">
        <v>6</v>
      </c>
      <c r="E47" s="12">
        <v>4</v>
      </c>
      <c r="F47" s="14" t="str">
        <f t="shared" si="0"/>
        <v>C4</v>
      </c>
      <c r="G47">
        <f t="shared" si="1"/>
        <v>0</v>
      </c>
      <c r="I47">
        <f t="shared" si="2"/>
        <v>6</v>
      </c>
    </row>
    <row r="48" spans="1:9" x14ac:dyDescent="0.3">
      <c r="A48" s="7">
        <v>47</v>
      </c>
      <c r="B48" s="8">
        <v>16.3</v>
      </c>
      <c r="C48" s="8">
        <v>11</v>
      </c>
      <c r="D48" s="8" t="s">
        <v>6</v>
      </c>
      <c r="E48" s="9">
        <v>4</v>
      </c>
      <c r="F48" s="14" t="str">
        <f t="shared" si="0"/>
        <v>C4</v>
      </c>
      <c r="G48">
        <f t="shared" si="1"/>
        <v>0</v>
      </c>
      <c r="I48">
        <f t="shared" si="2"/>
        <v>7</v>
      </c>
    </row>
    <row r="49" spans="1:9" x14ac:dyDescent="0.3">
      <c r="A49" s="10">
        <v>48</v>
      </c>
      <c r="B49" s="11">
        <v>16.3</v>
      </c>
      <c r="C49" s="11">
        <v>25</v>
      </c>
      <c r="D49" s="11" t="s">
        <v>6</v>
      </c>
      <c r="E49" s="12">
        <v>5</v>
      </c>
      <c r="F49" s="14" t="str">
        <f t="shared" si="0"/>
        <v>C5</v>
      </c>
      <c r="G49">
        <f t="shared" si="1"/>
        <v>0</v>
      </c>
      <c r="I49">
        <f t="shared" si="2"/>
        <v>1</v>
      </c>
    </row>
    <row r="50" spans="1:9" x14ac:dyDescent="0.3">
      <c r="A50" s="7">
        <v>49</v>
      </c>
      <c r="B50" s="8">
        <v>15.2</v>
      </c>
      <c r="C50" s="8">
        <v>0</v>
      </c>
      <c r="D50" s="8" t="s">
        <v>5</v>
      </c>
      <c r="E50" s="9">
        <v>0</v>
      </c>
      <c r="F50" s="14" t="str">
        <f t="shared" si="0"/>
        <v>00</v>
      </c>
      <c r="G50">
        <f t="shared" si="1"/>
        <v>0</v>
      </c>
      <c r="I50">
        <f t="shared" si="2"/>
        <v>1</v>
      </c>
    </row>
    <row r="51" spans="1:9" x14ac:dyDescent="0.3">
      <c r="A51" s="10">
        <v>50</v>
      </c>
      <c r="B51" s="11">
        <v>13.6</v>
      </c>
      <c r="C51" s="11">
        <v>2</v>
      </c>
      <c r="D51" s="11" t="s">
        <v>6</v>
      </c>
      <c r="E51" s="12">
        <v>1</v>
      </c>
      <c r="F51" s="14" t="str">
        <f t="shared" si="0"/>
        <v>C1</v>
      </c>
      <c r="G51">
        <f t="shared" si="1"/>
        <v>0</v>
      </c>
      <c r="I51">
        <f t="shared" si="2"/>
        <v>1</v>
      </c>
    </row>
    <row r="52" spans="1:9" x14ac:dyDescent="0.3">
      <c r="A52" s="7">
        <v>51</v>
      </c>
      <c r="B52" s="8">
        <v>12.5</v>
      </c>
      <c r="C52" s="8">
        <v>3</v>
      </c>
      <c r="D52" s="8" t="s">
        <v>6</v>
      </c>
      <c r="E52" s="9">
        <v>1</v>
      </c>
      <c r="F52" s="14" t="str">
        <f t="shared" si="0"/>
        <v>C1</v>
      </c>
      <c r="G52">
        <f t="shared" si="1"/>
        <v>0</v>
      </c>
      <c r="I52">
        <f t="shared" si="2"/>
        <v>1</v>
      </c>
    </row>
    <row r="53" spans="1:9" x14ac:dyDescent="0.3">
      <c r="A53" s="10">
        <v>52</v>
      </c>
      <c r="B53" s="11">
        <v>12.5</v>
      </c>
      <c r="C53" s="11">
        <v>2</v>
      </c>
      <c r="D53" s="11" t="s">
        <v>6</v>
      </c>
      <c r="E53" s="12">
        <v>1</v>
      </c>
      <c r="F53" s="14" t="str">
        <f t="shared" si="0"/>
        <v>C1</v>
      </c>
      <c r="G53">
        <f t="shared" si="1"/>
        <v>0</v>
      </c>
      <c r="I53">
        <f t="shared" si="2"/>
        <v>1</v>
      </c>
    </row>
    <row r="54" spans="1:9" x14ac:dyDescent="0.3">
      <c r="A54" s="7">
        <v>53</v>
      </c>
      <c r="B54" s="8">
        <v>14.1</v>
      </c>
      <c r="C54" s="8">
        <v>4</v>
      </c>
      <c r="D54" s="8" t="s">
        <v>6</v>
      </c>
      <c r="E54" s="9">
        <v>2</v>
      </c>
      <c r="F54" s="14" t="str">
        <f t="shared" si="0"/>
        <v>C2</v>
      </c>
      <c r="G54">
        <f t="shared" si="1"/>
        <v>0</v>
      </c>
      <c r="I54">
        <f t="shared" si="2"/>
        <v>2</v>
      </c>
    </row>
    <row r="55" spans="1:9" x14ac:dyDescent="0.3">
      <c r="A55" s="10">
        <v>54</v>
      </c>
      <c r="B55" s="11">
        <v>17.100000000000001</v>
      </c>
      <c r="C55" s="11">
        <v>5</v>
      </c>
      <c r="D55" s="11" t="s">
        <v>6</v>
      </c>
      <c r="E55" s="12">
        <v>2</v>
      </c>
      <c r="F55" s="14" t="str">
        <f t="shared" si="0"/>
        <v>C2</v>
      </c>
      <c r="G55">
        <f t="shared" si="1"/>
        <v>0</v>
      </c>
      <c r="I55">
        <f t="shared" si="2"/>
        <v>3</v>
      </c>
    </row>
    <row r="56" spans="1:9" x14ac:dyDescent="0.3">
      <c r="A56" s="7">
        <v>55</v>
      </c>
      <c r="B56" s="8">
        <v>20.9</v>
      </c>
      <c r="C56" s="8">
        <v>9</v>
      </c>
      <c r="D56" s="8" t="s">
        <v>6</v>
      </c>
      <c r="E56" s="9">
        <v>2</v>
      </c>
      <c r="F56" s="14" t="str">
        <f t="shared" si="0"/>
        <v>C2</v>
      </c>
      <c r="G56">
        <f t="shared" si="1"/>
        <v>0</v>
      </c>
      <c r="I56">
        <f t="shared" si="2"/>
        <v>4</v>
      </c>
    </row>
    <row r="57" spans="1:9" x14ac:dyDescent="0.3">
      <c r="A57" s="10">
        <v>56</v>
      </c>
      <c r="B57" s="11">
        <v>24.5</v>
      </c>
      <c r="C57" s="11">
        <v>2</v>
      </c>
      <c r="D57" s="11" t="s">
        <v>6</v>
      </c>
      <c r="E57" s="12">
        <v>3</v>
      </c>
      <c r="F57" s="14" t="str">
        <f t="shared" si="0"/>
        <v>C3</v>
      </c>
      <c r="G57">
        <f t="shared" si="1"/>
        <v>1</v>
      </c>
      <c r="I57">
        <f t="shared" si="2"/>
        <v>5</v>
      </c>
    </row>
    <row r="58" spans="1:9" x14ac:dyDescent="0.3">
      <c r="A58" s="7">
        <v>57</v>
      </c>
      <c r="B58" s="8">
        <v>27.3</v>
      </c>
      <c r="C58" s="8">
        <v>16</v>
      </c>
      <c r="D58" s="8" t="s">
        <v>6</v>
      </c>
      <c r="E58" s="9">
        <v>3</v>
      </c>
      <c r="F58" s="14" t="str">
        <f t="shared" si="0"/>
        <v>C3</v>
      </c>
      <c r="G58">
        <f t="shared" si="1"/>
        <v>0</v>
      </c>
      <c r="I58">
        <f t="shared" si="2"/>
        <v>6</v>
      </c>
    </row>
    <row r="59" spans="1:9" x14ac:dyDescent="0.3">
      <c r="A59" s="10">
        <v>58</v>
      </c>
      <c r="B59" s="11">
        <v>28.4</v>
      </c>
      <c r="C59" s="11">
        <v>14</v>
      </c>
      <c r="D59" s="11" t="s">
        <v>6</v>
      </c>
      <c r="E59" s="12">
        <v>3</v>
      </c>
      <c r="F59" s="14" t="str">
        <f t="shared" si="0"/>
        <v>C3</v>
      </c>
      <c r="G59">
        <f t="shared" si="1"/>
        <v>0</v>
      </c>
      <c r="I59">
        <f t="shared" si="2"/>
        <v>7</v>
      </c>
    </row>
    <row r="60" spans="1:9" x14ac:dyDescent="0.3">
      <c r="A60" s="7">
        <v>59</v>
      </c>
      <c r="B60" s="8">
        <v>27.8</v>
      </c>
      <c r="C60" s="8">
        <v>14</v>
      </c>
      <c r="D60" s="8" t="s">
        <v>6</v>
      </c>
      <c r="E60" s="9">
        <v>3</v>
      </c>
      <c r="F60" s="14" t="str">
        <f t="shared" si="0"/>
        <v>C3</v>
      </c>
      <c r="G60">
        <f t="shared" si="1"/>
        <v>0</v>
      </c>
      <c r="I60">
        <f t="shared" si="2"/>
        <v>1</v>
      </c>
    </row>
    <row r="61" spans="1:9" x14ac:dyDescent="0.3">
      <c r="A61" s="10">
        <v>60</v>
      </c>
      <c r="B61" s="11">
        <v>25.9</v>
      </c>
      <c r="C61" s="11">
        <v>6</v>
      </c>
      <c r="D61" s="11" t="s">
        <v>6</v>
      </c>
      <c r="E61" s="12">
        <v>4</v>
      </c>
      <c r="F61" s="14" t="str">
        <f t="shared" si="0"/>
        <v>C4</v>
      </c>
      <c r="G61">
        <f t="shared" si="1"/>
        <v>0</v>
      </c>
      <c r="I61">
        <f t="shared" si="2"/>
        <v>1</v>
      </c>
    </row>
    <row r="62" spans="1:9" x14ac:dyDescent="0.3">
      <c r="A62" s="7">
        <v>61</v>
      </c>
      <c r="B62" s="8">
        <v>23.4</v>
      </c>
      <c r="C62" s="8">
        <v>21</v>
      </c>
      <c r="D62" s="8" t="s">
        <v>6</v>
      </c>
      <c r="E62" s="9">
        <v>4</v>
      </c>
      <c r="F62" s="14" t="str">
        <f t="shared" si="0"/>
        <v>C4</v>
      </c>
      <c r="G62">
        <f t="shared" si="1"/>
        <v>0</v>
      </c>
      <c r="I62">
        <f t="shared" si="2"/>
        <v>1</v>
      </c>
    </row>
    <row r="63" spans="1:9" x14ac:dyDescent="0.3">
      <c r="A63" s="10">
        <v>62</v>
      </c>
      <c r="B63" s="11">
        <v>21.2</v>
      </c>
      <c r="C63" s="11">
        <v>21</v>
      </c>
      <c r="D63" s="11" t="s">
        <v>6</v>
      </c>
      <c r="E63" s="12">
        <v>5</v>
      </c>
      <c r="F63" s="14" t="str">
        <f t="shared" si="0"/>
        <v>C5</v>
      </c>
      <c r="G63">
        <f t="shared" si="1"/>
        <v>0</v>
      </c>
      <c r="I63">
        <f t="shared" si="2"/>
        <v>1</v>
      </c>
    </row>
    <row r="64" spans="1:9" x14ac:dyDescent="0.3">
      <c r="A64" s="7">
        <v>63</v>
      </c>
      <c r="B64" s="8">
        <v>20</v>
      </c>
      <c r="C64" s="8">
        <v>0</v>
      </c>
      <c r="D64" s="8" t="s">
        <v>5</v>
      </c>
      <c r="E64" s="9">
        <v>0</v>
      </c>
      <c r="F64" s="14" t="str">
        <f t="shared" si="0"/>
        <v>00</v>
      </c>
      <c r="G64">
        <f t="shared" si="1"/>
        <v>1</v>
      </c>
      <c r="I64">
        <f t="shared" si="2"/>
        <v>1</v>
      </c>
    </row>
    <row r="65" spans="1:9" x14ac:dyDescent="0.3">
      <c r="A65" s="10">
        <v>64</v>
      </c>
      <c r="B65" s="11">
        <v>20.3</v>
      </c>
      <c r="C65" s="11">
        <v>4</v>
      </c>
      <c r="D65" s="11" t="s">
        <v>6</v>
      </c>
      <c r="E65" s="12">
        <v>1</v>
      </c>
      <c r="F65" s="14" t="str">
        <f t="shared" si="0"/>
        <v>C1</v>
      </c>
      <c r="G65">
        <f t="shared" si="1"/>
        <v>1</v>
      </c>
      <c r="I65">
        <f t="shared" si="2"/>
        <v>2</v>
      </c>
    </row>
    <row r="66" spans="1:9" x14ac:dyDescent="0.3">
      <c r="A66" s="7">
        <v>65</v>
      </c>
      <c r="B66" s="8">
        <v>21.8</v>
      </c>
      <c r="C66" s="8">
        <v>6</v>
      </c>
      <c r="D66" s="8" t="s">
        <v>6</v>
      </c>
      <c r="E66" s="9">
        <v>1</v>
      </c>
      <c r="F66" s="14" t="str">
        <f t="shared" si="0"/>
        <v>C1</v>
      </c>
      <c r="G66">
        <f t="shared" si="1"/>
        <v>0</v>
      </c>
      <c r="I66">
        <f t="shared" si="2"/>
        <v>3</v>
      </c>
    </row>
    <row r="67" spans="1:9" x14ac:dyDescent="0.3">
      <c r="A67" s="10">
        <v>66</v>
      </c>
      <c r="B67" s="11">
        <v>24</v>
      </c>
      <c r="C67" s="11">
        <v>3</v>
      </c>
      <c r="D67" s="11" t="s">
        <v>6</v>
      </c>
      <c r="E67" s="12">
        <v>1</v>
      </c>
      <c r="F67" s="14" t="str">
        <f t="shared" ref="F67:F130" si="4">_xlfn.CONCAT(D67,E67)</f>
        <v>C1</v>
      </c>
      <c r="G67">
        <f t="shared" ref="G67:G130" si="5">IF(AND(B67&gt;=20,C67&lt;=5),1,0)</f>
        <v>1</v>
      </c>
      <c r="I67">
        <f t="shared" ref="I67:I130" si="6">IF(B67&gt;B66,I66+1,1)</f>
        <v>4</v>
      </c>
    </row>
    <row r="68" spans="1:9" x14ac:dyDescent="0.3">
      <c r="A68" s="7">
        <v>67</v>
      </c>
      <c r="B68" s="8">
        <v>26.1</v>
      </c>
      <c r="C68" s="8">
        <v>7</v>
      </c>
      <c r="D68" s="8" t="s">
        <v>6</v>
      </c>
      <c r="E68" s="9">
        <v>2</v>
      </c>
      <c r="F68" s="14" t="str">
        <f t="shared" si="4"/>
        <v>C2</v>
      </c>
      <c r="G68">
        <f t="shared" si="5"/>
        <v>0</v>
      </c>
      <c r="I68">
        <f t="shared" si="6"/>
        <v>5</v>
      </c>
    </row>
    <row r="69" spans="1:9" x14ac:dyDescent="0.3">
      <c r="A69" s="10">
        <v>68</v>
      </c>
      <c r="B69" s="11">
        <v>27.3</v>
      </c>
      <c r="C69" s="11">
        <v>6</v>
      </c>
      <c r="D69" s="11" t="s">
        <v>6</v>
      </c>
      <c r="E69" s="12">
        <v>2</v>
      </c>
      <c r="F69" s="14" t="str">
        <f t="shared" si="4"/>
        <v>C2</v>
      </c>
      <c r="G69">
        <f t="shared" si="5"/>
        <v>0</v>
      </c>
      <c r="I69">
        <f t="shared" si="6"/>
        <v>6</v>
      </c>
    </row>
    <row r="70" spans="1:9" x14ac:dyDescent="0.3">
      <c r="A70" s="7">
        <v>69</v>
      </c>
      <c r="B70" s="8">
        <v>26.8</v>
      </c>
      <c r="C70" s="8">
        <v>8</v>
      </c>
      <c r="D70" s="8" t="s">
        <v>6</v>
      </c>
      <c r="E70" s="9">
        <v>2</v>
      </c>
      <c r="F70" s="14" t="str">
        <f t="shared" si="4"/>
        <v>C2</v>
      </c>
      <c r="G70">
        <f t="shared" si="5"/>
        <v>0</v>
      </c>
      <c r="I70">
        <f t="shared" si="6"/>
        <v>1</v>
      </c>
    </row>
    <row r="71" spans="1:9" x14ac:dyDescent="0.3">
      <c r="A71" s="10">
        <v>70</v>
      </c>
      <c r="B71" s="11">
        <v>24.7</v>
      </c>
      <c r="C71" s="11">
        <v>3</v>
      </c>
      <c r="D71" s="11" t="s">
        <v>6</v>
      </c>
      <c r="E71" s="12">
        <v>3</v>
      </c>
      <c r="F71" s="14" t="str">
        <f t="shared" si="4"/>
        <v>C3</v>
      </c>
      <c r="G71">
        <f t="shared" si="5"/>
        <v>1</v>
      </c>
      <c r="I71">
        <f t="shared" si="6"/>
        <v>1</v>
      </c>
    </row>
    <row r="72" spans="1:9" x14ac:dyDescent="0.3">
      <c r="A72" s="7">
        <v>71</v>
      </c>
      <c r="B72" s="8">
        <v>21.2</v>
      </c>
      <c r="C72" s="8">
        <v>16</v>
      </c>
      <c r="D72" s="8" t="s">
        <v>6</v>
      </c>
      <c r="E72" s="9">
        <v>3</v>
      </c>
      <c r="F72" s="14" t="str">
        <f t="shared" si="4"/>
        <v>C3</v>
      </c>
      <c r="G72">
        <f t="shared" si="5"/>
        <v>0</v>
      </c>
      <c r="I72">
        <f t="shared" si="6"/>
        <v>1</v>
      </c>
    </row>
    <row r="73" spans="1:9" x14ac:dyDescent="0.3">
      <c r="A73" s="10">
        <v>72</v>
      </c>
      <c r="B73" s="11">
        <v>17.3</v>
      </c>
      <c r="C73" s="11">
        <v>8</v>
      </c>
      <c r="D73" s="11" t="s">
        <v>6</v>
      </c>
      <c r="E73" s="12">
        <v>3</v>
      </c>
      <c r="F73" s="14" t="str">
        <f t="shared" si="4"/>
        <v>C3</v>
      </c>
      <c r="G73">
        <f t="shared" si="5"/>
        <v>0</v>
      </c>
      <c r="I73">
        <f t="shared" si="6"/>
        <v>1</v>
      </c>
    </row>
    <row r="74" spans="1:9" x14ac:dyDescent="0.3">
      <c r="A74" s="7">
        <v>73</v>
      </c>
      <c r="B74" s="8">
        <v>13.7</v>
      </c>
      <c r="C74" s="8">
        <v>19</v>
      </c>
      <c r="D74" s="8" t="s">
        <v>6</v>
      </c>
      <c r="E74" s="9">
        <v>4</v>
      </c>
      <c r="F74" s="14" t="str">
        <f t="shared" si="4"/>
        <v>C4</v>
      </c>
      <c r="G74">
        <f t="shared" si="5"/>
        <v>0</v>
      </c>
      <c r="I74">
        <f t="shared" si="6"/>
        <v>1</v>
      </c>
    </row>
    <row r="75" spans="1:9" x14ac:dyDescent="0.3">
      <c r="A75" s="10">
        <v>74</v>
      </c>
      <c r="B75" s="11">
        <v>11.3</v>
      </c>
      <c r="C75" s="11">
        <v>5</v>
      </c>
      <c r="D75" s="11" t="s">
        <v>6</v>
      </c>
      <c r="E75" s="12">
        <v>4</v>
      </c>
      <c r="F75" s="14" t="str">
        <f t="shared" si="4"/>
        <v>C4</v>
      </c>
      <c r="G75">
        <f t="shared" si="5"/>
        <v>0</v>
      </c>
      <c r="I75">
        <f t="shared" si="6"/>
        <v>1</v>
      </c>
    </row>
    <row r="76" spans="1:9" x14ac:dyDescent="0.3">
      <c r="A76" s="7">
        <v>75</v>
      </c>
      <c r="B76" s="8">
        <v>10.5</v>
      </c>
      <c r="C76" s="8">
        <v>2</v>
      </c>
      <c r="D76" s="8" t="s">
        <v>6</v>
      </c>
      <c r="E76" s="9">
        <v>4</v>
      </c>
      <c r="F76" s="14" t="str">
        <f t="shared" si="4"/>
        <v>C4</v>
      </c>
      <c r="G76">
        <f t="shared" si="5"/>
        <v>0</v>
      </c>
      <c r="I76">
        <f t="shared" si="6"/>
        <v>1</v>
      </c>
    </row>
    <row r="77" spans="1:9" x14ac:dyDescent="0.3">
      <c r="A77" s="10">
        <v>76</v>
      </c>
      <c r="B77" s="11">
        <v>11</v>
      </c>
      <c r="C77" s="11">
        <v>22</v>
      </c>
      <c r="D77" s="11" t="s">
        <v>6</v>
      </c>
      <c r="E77" s="12">
        <v>5</v>
      </c>
      <c r="F77" s="14" t="str">
        <f t="shared" si="4"/>
        <v>C5</v>
      </c>
      <c r="G77">
        <f t="shared" si="5"/>
        <v>0</v>
      </c>
      <c r="I77">
        <f t="shared" si="6"/>
        <v>2</v>
      </c>
    </row>
    <row r="78" spans="1:9" x14ac:dyDescent="0.3">
      <c r="A78" s="7">
        <v>77</v>
      </c>
      <c r="B78" s="8">
        <v>12.5</v>
      </c>
      <c r="C78" s="8">
        <v>0</v>
      </c>
      <c r="D78" s="8" t="s">
        <v>5</v>
      </c>
      <c r="E78" s="9">
        <v>0</v>
      </c>
      <c r="F78" s="14" t="str">
        <f t="shared" si="4"/>
        <v>00</v>
      </c>
      <c r="G78">
        <f t="shared" si="5"/>
        <v>0</v>
      </c>
      <c r="I78">
        <f t="shared" si="6"/>
        <v>3</v>
      </c>
    </row>
    <row r="79" spans="1:9" x14ac:dyDescent="0.3">
      <c r="A79" s="10">
        <v>78</v>
      </c>
      <c r="B79" s="11">
        <v>14</v>
      </c>
      <c r="C79" s="11">
        <v>2</v>
      </c>
      <c r="D79" s="11" t="s">
        <v>6</v>
      </c>
      <c r="E79" s="12">
        <v>1</v>
      </c>
      <c r="F79" s="14" t="str">
        <f t="shared" si="4"/>
        <v>C1</v>
      </c>
      <c r="G79">
        <f t="shared" si="5"/>
        <v>0</v>
      </c>
      <c r="I79">
        <f t="shared" si="6"/>
        <v>4</v>
      </c>
    </row>
    <row r="80" spans="1:9" x14ac:dyDescent="0.3">
      <c r="A80" s="7">
        <v>79</v>
      </c>
      <c r="B80" s="8">
        <v>14.7</v>
      </c>
      <c r="C80" s="8">
        <v>4</v>
      </c>
      <c r="D80" s="8" t="s">
        <v>6</v>
      </c>
      <c r="E80" s="9">
        <v>1</v>
      </c>
      <c r="F80" s="14" t="str">
        <f t="shared" si="4"/>
        <v>C1</v>
      </c>
      <c r="G80">
        <f t="shared" si="5"/>
        <v>0</v>
      </c>
      <c r="I80">
        <f t="shared" si="6"/>
        <v>5</v>
      </c>
    </row>
    <row r="81" spans="1:9" x14ac:dyDescent="0.3">
      <c r="A81" s="10">
        <v>80</v>
      </c>
      <c r="B81" s="11">
        <v>14.1</v>
      </c>
      <c r="C81" s="11">
        <v>5</v>
      </c>
      <c r="D81" s="11" t="s">
        <v>7</v>
      </c>
      <c r="E81" s="12">
        <v>1</v>
      </c>
      <c r="F81" s="14" t="str">
        <f t="shared" si="4"/>
        <v>S1</v>
      </c>
      <c r="G81">
        <f t="shared" si="5"/>
        <v>0</v>
      </c>
      <c r="I81">
        <f t="shared" si="6"/>
        <v>1</v>
      </c>
    </row>
    <row r="82" spans="1:9" x14ac:dyDescent="0.3">
      <c r="A82" s="7">
        <v>81</v>
      </c>
      <c r="B82" s="8">
        <v>11.9</v>
      </c>
      <c r="C82" s="8">
        <v>8</v>
      </c>
      <c r="D82" s="8" t="s">
        <v>6</v>
      </c>
      <c r="E82" s="9">
        <v>2</v>
      </c>
      <c r="F82" s="14" t="str">
        <f t="shared" si="4"/>
        <v>C2</v>
      </c>
      <c r="G82">
        <f t="shared" si="5"/>
        <v>0</v>
      </c>
      <c r="I82">
        <f t="shared" si="6"/>
        <v>1</v>
      </c>
    </row>
    <row r="83" spans="1:9" x14ac:dyDescent="0.3">
      <c r="A83" s="10">
        <v>82</v>
      </c>
      <c r="B83" s="11">
        <v>8.6999999999999993</v>
      </c>
      <c r="C83" s="11">
        <v>6</v>
      </c>
      <c r="D83" s="11" t="s">
        <v>6</v>
      </c>
      <c r="E83" s="12">
        <v>2</v>
      </c>
      <c r="F83" s="14" t="str">
        <f t="shared" si="4"/>
        <v>C2</v>
      </c>
      <c r="G83">
        <f t="shared" si="5"/>
        <v>0</v>
      </c>
      <c r="I83">
        <f t="shared" si="6"/>
        <v>1</v>
      </c>
    </row>
    <row r="84" spans="1:9" x14ac:dyDescent="0.3">
      <c r="A84" s="7">
        <v>83</v>
      </c>
      <c r="B84" s="8">
        <v>5.0999999999999996</v>
      </c>
      <c r="C84" s="8">
        <v>3</v>
      </c>
      <c r="D84" s="8" t="s">
        <v>6</v>
      </c>
      <c r="E84" s="9">
        <v>2</v>
      </c>
      <c r="F84" s="14" t="str">
        <f t="shared" si="4"/>
        <v>C2</v>
      </c>
      <c r="G84">
        <f t="shared" si="5"/>
        <v>0</v>
      </c>
      <c r="I84">
        <f t="shared" si="6"/>
        <v>1</v>
      </c>
    </row>
    <row r="85" spans="1:9" x14ac:dyDescent="0.3">
      <c r="A85" s="10">
        <v>84</v>
      </c>
      <c r="B85" s="11">
        <v>2.2000000000000002</v>
      </c>
      <c r="C85" s="11">
        <v>1</v>
      </c>
      <c r="D85" s="11" t="s">
        <v>6</v>
      </c>
      <c r="E85" s="12">
        <v>3</v>
      </c>
      <c r="F85" s="14" t="str">
        <f t="shared" si="4"/>
        <v>C3</v>
      </c>
      <c r="G85">
        <f t="shared" si="5"/>
        <v>0</v>
      </c>
      <c r="I85">
        <f t="shared" si="6"/>
        <v>1</v>
      </c>
    </row>
    <row r="86" spans="1:9" x14ac:dyDescent="0.3">
      <c r="A86" s="7">
        <v>85</v>
      </c>
      <c r="B86" s="8">
        <v>0.5</v>
      </c>
      <c r="C86" s="8">
        <v>5</v>
      </c>
      <c r="D86" s="8" t="s">
        <v>6</v>
      </c>
      <c r="E86" s="9">
        <v>3</v>
      </c>
      <c r="F86" s="14" t="str">
        <f t="shared" si="4"/>
        <v>C3</v>
      </c>
      <c r="G86">
        <f t="shared" si="5"/>
        <v>0</v>
      </c>
      <c r="I86">
        <f t="shared" si="6"/>
        <v>1</v>
      </c>
    </row>
    <row r="87" spans="1:9" x14ac:dyDescent="0.3">
      <c r="A87" s="10">
        <v>86</v>
      </c>
      <c r="B87" s="11">
        <v>0.6</v>
      </c>
      <c r="C87" s="11">
        <v>13</v>
      </c>
      <c r="D87" s="11" t="s">
        <v>6</v>
      </c>
      <c r="E87" s="12">
        <v>3</v>
      </c>
      <c r="F87" s="14" t="str">
        <f t="shared" si="4"/>
        <v>C3</v>
      </c>
      <c r="G87">
        <f t="shared" si="5"/>
        <v>0</v>
      </c>
      <c r="I87">
        <f t="shared" si="6"/>
        <v>2</v>
      </c>
    </row>
    <row r="88" spans="1:9" x14ac:dyDescent="0.3">
      <c r="A88" s="7">
        <v>87</v>
      </c>
      <c r="B88" s="8">
        <v>2.2999999999999998</v>
      </c>
      <c r="C88" s="8">
        <v>4</v>
      </c>
      <c r="D88" s="8" t="s">
        <v>6</v>
      </c>
      <c r="E88" s="9">
        <v>4</v>
      </c>
      <c r="F88" s="14" t="str">
        <f t="shared" si="4"/>
        <v>C4</v>
      </c>
      <c r="G88">
        <f t="shared" si="5"/>
        <v>0</v>
      </c>
      <c r="I88">
        <f t="shared" si="6"/>
        <v>3</v>
      </c>
    </row>
    <row r="89" spans="1:9" x14ac:dyDescent="0.3">
      <c r="A89" s="10">
        <v>88</v>
      </c>
      <c r="B89" s="11">
        <v>5</v>
      </c>
      <c r="C89" s="11">
        <v>9</v>
      </c>
      <c r="D89" s="11" t="s">
        <v>6</v>
      </c>
      <c r="E89" s="12">
        <v>4</v>
      </c>
      <c r="F89" s="14" t="str">
        <f t="shared" si="4"/>
        <v>C4</v>
      </c>
      <c r="G89">
        <f t="shared" si="5"/>
        <v>0</v>
      </c>
      <c r="I89">
        <f t="shared" si="6"/>
        <v>4</v>
      </c>
    </row>
    <row r="90" spans="1:9" x14ac:dyDescent="0.3">
      <c r="A90" s="7">
        <v>89</v>
      </c>
      <c r="B90" s="8">
        <v>7.9</v>
      </c>
      <c r="C90" s="8">
        <v>24</v>
      </c>
      <c r="D90" s="8" t="s">
        <v>6</v>
      </c>
      <c r="E90" s="9">
        <v>4</v>
      </c>
      <c r="F90" s="14" t="str">
        <f t="shared" si="4"/>
        <v>C4</v>
      </c>
      <c r="G90">
        <f t="shared" si="5"/>
        <v>0</v>
      </c>
      <c r="I90">
        <f t="shared" si="6"/>
        <v>5</v>
      </c>
    </row>
    <row r="91" spans="1:9" x14ac:dyDescent="0.3">
      <c r="A91" s="10">
        <v>90</v>
      </c>
      <c r="B91" s="11">
        <v>10</v>
      </c>
      <c r="C91" s="11">
        <v>15</v>
      </c>
      <c r="D91" s="11" t="s">
        <v>6</v>
      </c>
      <c r="E91" s="12">
        <v>5</v>
      </c>
      <c r="F91" s="14" t="str">
        <f t="shared" si="4"/>
        <v>C5</v>
      </c>
      <c r="G91">
        <f t="shared" si="5"/>
        <v>0</v>
      </c>
      <c r="I91">
        <f t="shared" si="6"/>
        <v>6</v>
      </c>
    </row>
    <row r="92" spans="1:9" x14ac:dyDescent="0.3">
      <c r="A92" s="7">
        <v>91</v>
      </c>
      <c r="B92" s="8">
        <v>10.9</v>
      </c>
      <c r="C92" s="8">
        <v>29</v>
      </c>
      <c r="D92" s="8" t="s">
        <v>6</v>
      </c>
      <c r="E92" s="9">
        <v>5</v>
      </c>
      <c r="F92" s="14" t="str">
        <f t="shared" si="4"/>
        <v>C5</v>
      </c>
      <c r="G92">
        <f t="shared" si="5"/>
        <v>0</v>
      </c>
      <c r="I92">
        <f t="shared" si="6"/>
        <v>7</v>
      </c>
    </row>
    <row r="93" spans="1:9" x14ac:dyDescent="0.3">
      <c r="A93" s="10">
        <v>92</v>
      </c>
      <c r="B93" s="11">
        <v>10.3</v>
      </c>
      <c r="C93" s="11">
        <v>0</v>
      </c>
      <c r="D93" s="11" t="s">
        <v>5</v>
      </c>
      <c r="E93" s="12">
        <v>0</v>
      </c>
      <c r="F93" s="14" t="str">
        <f t="shared" si="4"/>
        <v>00</v>
      </c>
      <c r="G93">
        <f t="shared" si="5"/>
        <v>0</v>
      </c>
      <c r="I93">
        <f t="shared" si="6"/>
        <v>1</v>
      </c>
    </row>
    <row r="94" spans="1:9" x14ac:dyDescent="0.3">
      <c r="A94" s="7">
        <v>93</v>
      </c>
      <c r="B94" s="8">
        <v>8.6999999999999993</v>
      </c>
      <c r="C94" s="8">
        <v>1</v>
      </c>
      <c r="D94" s="8" t="s">
        <v>7</v>
      </c>
      <c r="E94" s="9">
        <v>1</v>
      </c>
      <c r="F94" s="14" t="str">
        <f t="shared" si="4"/>
        <v>S1</v>
      </c>
      <c r="G94">
        <f t="shared" si="5"/>
        <v>0</v>
      </c>
      <c r="I94">
        <f t="shared" si="6"/>
        <v>1</v>
      </c>
    </row>
    <row r="95" spans="1:9" x14ac:dyDescent="0.3">
      <c r="A95" s="10">
        <v>94</v>
      </c>
      <c r="B95" s="11">
        <v>6.7</v>
      </c>
      <c r="C95" s="11">
        <v>3</v>
      </c>
      <c r="D95" s="11" t="s">
        <v>7</v>
      </c>
      <c r="E95" s="12">
        <v>1</v>
      </c>
      <c r="F95" s="14" t="str">
        <f t="shared" si="4"/>
        <v>S1</v>
      </c>
      <c r="G95">
        <f t="shared" si="5"/>
        <v>0</v>
      </c>
      <c r="I95">
        <f t="shared" si="6"/>
        <v>1</v>
      </c>
    </row>
    <row r="96" spans="1:9" x14ac:dyDescent="0.3">
      <c r="A96" s="7">
        <v>95</v>
      </c>
      <c r="B96" s="8">
        <v>5.3</v>
      </c>
      <c r="C96" s="8">
        <v>6</v>
      </c>
      <c r="D96" s="8" t="s">
        <v>7</v>
      </c>
      <c r="E96" s="9">
        <v>1</v>
      </c>
      <c r="F96" s="14" t="str">
        <f t="shared" si="4"/>
        <v>S1</v>
      </c>
      <c r="G96">
        <f t="shared" si="5"/>
        <v>0</v>
      </c>
      <c r="I96">
        <f t="shared" si="6"/>
        <v>1</v>
      </c>
    </row>
    <row r="97" spans="1:9" x14ac:dyDescent="0.3">
      <c r="A97" s="10">
        <v>96</v>
      </c>
      <c r="B97" s="11">
        <v>5.2</v>
      </c>
      <c r="C97" s="11">
        <v>3</v>
      </c>
      <c r="D97" s="11" t="s">
        <v>7</v>
      </c>
      <c r="E97" s="12">
        <v>2</v>
      </c>
      <c r="F97" s="14" t="str">
        <f t="shared" si="4"/>
        <v>S2</v>
      </c>
      <c r="G97">
        <f t="shared" si="5"/>
        <v>0</v>
      </c>
      <c r="I97">
        <f t="shared" si="6"/>
        <v>1</v>
      </c>
    </row>
    <row r="98" spans="1:9" x14ac:dyDescent="0.3">
      <c r="A98" s="7">
        <v>97</v>
      </c>
      <c r="B98" s="8">
        <v>6.8</v>
      </c>
      <c r="C98" s="8">
        <v>2</v>
      </c>
      <c r="D98" s="8" t="s">
        <v>7</v>
      </c>
      <c r="E98" s="9">
        <v>2</v>
      </c>
      <c r="F98" s="14" t="str">
        <f t="shared" si="4"/>
        <v>S2</v>
      </c>
      <c r="G98">
        <f t="shared" si="5"/>
        <v>0</v>
      </c>
      <c r="I98">
        <f t="shared" si="6"/>
        <v>2</v>
      </c>
    </row>
    <row r="99" spans="1:9" x14ac:dyDescent="0.3">
      <c r="A99" s="10">
        <v>98</v>
      </c>
      <c r="B99" s="11">
        <v>9.8000000000000007</v>
      </c>
      <c r="C99" s="11">
        <v>11</v>
      </c>
      <c r="D99" s="11" t="s">
        <v>7</v>
      </c>
      <c r="E99" s="12">
        <v>2</v>
      </c>
      <c r="F99" s="14" t="str">
        <f t="shared" si="4"/>
        <v>S2</v>
      </c>
      <c r="G99">
        <f t="shared" si="5"/>
        <v>0</v>
      </c>
      <c r="I99">
        <f t="shared" si="6"/>
        <v>3</v>
      </c>
    </row>
    <row r="100" spans="1:9" x14ac:dyDescent="0.3">
      <c r="A100" s="7">
        <v>99</v>
      </c>
      <c r="B100" s="8">
        <v>13.7</v>
      </c>
      <c r="C100" s="8">
        <v>8</v>
      </c>
      <c r="D100" s="8" t="s">
        <v>7</v>
      </c>
      <c r="E100" s="9">
        <v>3</v>
      </c>
      <c r="F100" s="14" t="str">
        <f t="shared" si="4"/>
        <v>S3</v>
      </c>
      <c r="G100">
        <f t="shared" si="5"/>
        <v>0</v>
      </c>
      <c r="I100">
        <f t="shared" si="6"/>
        <v>4</v>
      </c>
    </row>
    <row r="101" spans="1:9" x14ac:dyDescent="0.3">
      <c r="A101" s="10">
        <v>100</v>
      </c>
      <c r="B101" s="11">
        <v>17.7</v>
      </c>
      <c r="C101" s="11">
        <v>6</v>
      </c>
      <c r="D101" s="11" t="s">
        <v>7</v>
      </c>
      <c r="E101" s="12">
        <v>3</v>
      </c>
      <c r="F101" s="14" t="str">
        <f t="shared" si="4"/>
        <v>S3</v>
      </c>
      <c r="G101">
        <f t="shared" si="5"/>
        <v>0</v>
      </c>
      <c r="I101">
        <f t="shared" si="6"/>
        <v>5</v>
      </c>
    </row>
    <row r="102" spans="1:9" x14ac:dyDescent="0.3">
      <c r="A102" s="7">
        <v>101</v>
      </c>
      <c r="B102" s="8">
        <v>20.8</v>
      </c>
      <c r="C102" s="8">
        <v>5</v>
      </c>
      <c r="D102" s="8" t="s">
        <v>7</v>
      </c>
      <c r="E102" s="9">
        <v>3</v>
      </c>
      <c r="F102" s="14" t="str">
        <f t="shared" si="4"/>
        <v>S3</v>
      </c>
      <c r="G102">
        <f t="shared" si="5"/>
        <v>1</v>
      </c>
      <c r="I102">
        <f t="shared" si="6"/>
        <v>6</v>
      </c>
    </row>
    <row r="103" spans="1:9" x14ac:dyDescent="0.3">
      <c r="A103" s="10">
        <v>102</v>
      </c>
      <c r="B103" s="11">
        <v>22.4</v>
      </c>
      <c r="C103" s="11">
        <v>20</v>
      </c>
      <c r="D103" s="11" t="s">
        <v>7</v>
      </c>
      <c r="E103" s="12">
        <v>4</v>
      </c>
      <c r="F103" s="14" t="str">
        <f t="shared" si="4"/>
        <v>S4</v>
      </c>
      <c r="G103">
        <f t="shared" si="5"/>
        <v>0</v>
      </c>
      <c r="I103">
        <f t="shared" si="6"/>
        <v>7</v>
      </c>
    </row>
    <row r="104" spans="1:9" x14ac:dyDescent="0.3">
      <c r="A104" s="7">
        <v>103</v>
      </c>
      <c r="B104" s="8">
        <v>22.5</v>
      </c>
      <c r="C104" s="8">
        <v>17</v>
      </c>
      <c r="D104" s="8" t="s">
        <v>7</v>
      </c>
      <c r="E104" s="9">
        <v>4</v>
      </c>
      <c r="F104" s="14" t="str">
        <f t="shared" si="4"/>
        <v>S4</v>
      </c>
      <c r="G104">
        <f t="shared" si="5"/>
        <v>0</v>
      </c>
      <c r="I104">
        <f t="shared" si="6"/>
        <v>8</v>
      </c>
    </row>
    <row r="105" spans="1:9" x14ac:dyDescent="0.3">
      <c r="A105" s="10">
        <v>104</v>
      </c>
      <c r="B105" s="11">
        <v>21.2</v>
      </c>
      <c r="C105" s="11">
        <v>11</v>
      </c>
      <c r="D105" s="11" t="s">
        <v>7</v>
      </c>
      <c r="E105" s="12">
        <v>4</v>
      </c>
      <c r="F105" s="14" t="str">
        <f t="shared" si="4"/>
        <v>S4</v>
      </c>
      <c r="G105">
        <f t="shared" si="5"/>
        <v>0</v>
      </c>
      <c r="I105">
        <f t="shared" si="6"/>
        <v>1</v>
      </c>
    </row>
    <row r="106" spans="1:9" x14ac:dyDescent="0.3">
      <c r="A106" s="7">
        <v>105</v>
      </c>
      <c r="B106" s="8">
        <v>19.5</v>
      </c>
      <c r="C106" s="8">
        <v>27</v>
      </c>
      <c r="D106" s="8" t="s">
        <v>7</v>
      </c>
      <c r="E106" s="9">
        <v>5</v>
      </c>
      <c r="F106" s="14" t="str">
        <f t="shared" si="4"/>
        <v>S5</v>
      </c>
      <c r="G106">
        <f t="shared" si="5"/>
        <v>0</v>
      </c>
      <c r="I106">
        <f t="shared" si="6"/>
        <v>1</v>
      </c>
    </row>
    <row r="107" spans="1:9" x14ac:dyDescent="0.3">
      <c r="A107" s="10">
        <v>106</v>
      </c>
      <c r="B107" s="11">
        <v>18.100000000000001</v>
      </c>
      <c r="C107" s="11">
        <v>0</v>
      </c>
      <c r="D107" s="11" t="s">
        <v>5</v>
      </c>
      <c r="E107" s="12">
        <v>0</v>
      </c>
      <c r="F107" s="14" t="str">
        <f t="shared" si="4"/>
        <v>00</v>
      </c>
      <c r="G107">
        <f t="shared" si="5"/>
        <v>0</v>
      </c>
      <c r="I107">
        <f t="shared" si="6"/>
        <v>1</v>
      </c>
    </row>
    <row r="108" spans="1:9" x14ac:dyDescent="0.3">
      <c r="A108" s="7">
        <v>107</v>
      </c>
      <c r="B108" s="8">
        <v>17.8</v>
      </c>
      <c r="C108" s="8">
        <v>5</v>
      </c>
      <c r="D108" s="8" t="s">
        <v>6</v>
      </c>
      <c r="E108" s="9">
        <v>1</v>
      </c>
      <c r="F108" s="14" t="str">
        <f t="shared" si="4"/>
        <v>C1</v>
      </c>
      <c r="G108">
        <f t="shared" si="5"/>
        <v>0</v>
      </c>
      <c r="I108">
        <f t="shared" si="6"/>
        <v>1</v>
      </c>
    </row>
    <row r="109" spans="1:9" x14ac:dyDescent="0.3">
      <c r="A109" s="10">
        <v>108</v>
      </c>
      <c r="B109" s="11">
        <v>18.899999999999999</v>
      </c>
      <c r="C109" s="11">
        <v>3</v>
      </c>
      <c r="D109" s="11" t="s">
        <v>6</v>
      </c>
      <c r="E109" s="12">
        <v>1</v>
      </c>
      <c r="F109" s="14" t="str">
        <f t="shared" si="4"/>
        <v>C1</v>
      </c>
      <c r="G109">
        <f t="shared" si="5"/>
        <v>0</v>
      </c>
      <c r="I109">
        <f t="shared" si="6"/>
        <v>2</v>
      </c>
    </row>
    <row r="110" spans="1:9" x14ac:dyDescent="0.3">
      <c r="A110" s="7">
        <v>109</v>
      </c>
      <c r="B110" s="8">
        <v>21.3</v>
      </c>
      <c r="C110" s="8">
        <v>1</v>
      </c>
      <c r="D110" s="8" t="s">
        <v>6</v>
      </c>
      <c r="E110" s="9">
        <v>1</v>
      </c>
      <c r="F110" s="14" t="str">
        <f t="shared" si="4"/>
        <v>C1</v>
      </c>
      <c r="G110">
        <f t="shared" si="5"/>
        <v>1</v>
      </c>
      <c r="I110">
        <f t="shared" si="6"/>
        <v>3</v>
      </c>
    </row>
    <row r="111" spans="1:9" x14ac:dyDescent="0.3">
      <c r="A111" s="10">
        <v>110</v>
      </c>
      <c r="B111" s="11">
        <v>24.5</v>
      </c>
      <c r="C111" s="11">
        <v>7</v>
      </c>
      <c r="D111" s="11" t="s">
        <v>6</v>
      </c>
      <c r="E111" s="12">
        <v>2</v>
      </c>
      <c r="F111" s="14" t="str">
        <f t="shared" si="4"/>
        <v>C2</v>
      </c>
      <c r="G111">
        <f t="shared" si="5"/>
        <v>0</v>
      </c>
      <c r="I111">
        <f t="shared" si="6"/>
        <v>4</v>
      </c>
    </row>
    <row r="112" spans="1:9" x14ac:dyDescent="0.3">
      <c r="A112" s="7">
        <v>111</v>
      </c>
      <c r="B112" s="8">
        <v>27.5</v>
      </c>
      <c r="C112" s="8">
        <v>12</v>
      </c>
      <c r="D112" s="8" t="s">
        <v>6</v>
      </c>
      <c r="E112" s="9">
        <v>2</v>
      </c>
      <c r="F112" s="14" t="str">
        <f t="shared" si="4"/>
        <v>C2</v>
      </c>
      <c r="G112">
        <f t="shared" si="5"/>
        <v>0</v>
      </c>
      <c r="I112">
        <f t="shared" si="6"/>
        <v>5</v>
      </c>
    </row>
    <row r="113" spans="1:9" x14ac:dyDescent="0.3">
      <c r="A113" s="10">
        <v>112</v>
      </c>
      <c r="B113" s="11">
        <v>29.5</v>
      </c>
      <c r="C113" s="11">
        <v>6</v>
      </c>
      <c r="D113" s="11" t="s">
        <v>6</v>
      </c>
      <c r="E113" s="12">
        <v>2</v>
      </c>
      <c r="F113" s="14" t="str">
        <f t="shared" si="4"/>
        <v>C2</v>
      </c>
      <c r="G113">
        <f t="shared" si="5"/>
        <v>0</v>
      </c>
      <c r="I113">
        <f t="shared" si="6"/>
        <v>6</v>
      </c>
    </row>
    <row r="114" spans="1:9" x14ac:dyDescent="0.3">
      <c r="A114" s="7">
        <v>113</v>
      </c>
      <c r="B114" s="8">
        <v>29.9</v>
      </c>
      <c r="C114" s="8">
        <v>5</v>
      </c>
      <c r="D114" s="8" t="s">
        <v>6</v>
      </c>
      <c r="E114" s="9">
        <v>3</v>
      </c>
      <c r="F114" s="14" t="str">
        <f t="shared" si="4"/>
        <v>C3</v>
      </c>
      <c r="G114">
        <f t="shared" si="5"/>
        <v>1</v>
      </c>
      <c r="I114">
        <f t="shared" si="6"/>
        <v>7</v>
      </c>
    </row>
    <row r="115" spans="1:9" x14ac:dyDescent="0.3">
      <c r="A115" s="10">
        <v>114</v>
      </c>
      <c r="B115" s="11">
        <v>28.6</v>
      </c>
      <c r="C115" s="11">
        <v>6</v>
      </c>
      <c r="D115" s="11" t="s">
        <v>6</v>
      </c>
      <c r="E115" s="12">
        <v>3</v>
      </c>
      <c r="F115" s="14" t="str">
        <f t="shared" si="4"/>
        <v>C3</v>
      </c>
      <c r="G115">
        <f t="shared" si="5"/>
        <v>0</v>
      </c>
      <c r="I115">
        <f t="shared" si="6"/>
        <v>1</v>
      </c>
    </row>
    <row r="116" spans="1:9" x14ac:dyDescent="0.3">
      <c r="A116" s="7">
        <v>115</v>
      </c>
      <c r="B116" s="8">
        <v>25.9</v>
      </c>
      <c r="C116" s="8">
        <v>6</v>
      </c>
      <c r="D116" s="8" t="s">
        <v>6</v>
      </c>
      <c r="E116" s="9">
        <v>3</v>
      </c>
      <c r="F116" s="14" t="str">
        <f t="shared" si="4"/>
        <v>C3</v>
      </c>
      <c r="G116">
        <f t="shared" si="5"/>
        <v>0</v>
      </c>
      <c r="I116">
        <f t="shared" si="6"/>
        <v>1</v>
      </c>
    </row>
    <row r="117" spans="1:9" x14ac:dyDescent="0.3">
      <c r="A117" s="10">
        <v>116</v>
      </c>
      <c r="B117" s="11">
        <v>22.6</v>
      </c>
      <c r="C117" s="11">
        <v>23</v>
      </c>
      <c r="D117" s="11" t="s">
        <v>6</v>
      </c>
      <c r="E117" s="12">
        <v>4</v>
      </c>
      <c r="F117" s="14" t="str">
        <f t="shared" si="4"/>
        <v>C4</v>
      </c>
      <c r="G117">
        <f t="shared" si="5"/>
        <v>0</v>
      </c>
      <c r="I117">
        <f t="shared" si="6"/>
        <v>1</v>
      </c>
    </row>
    <row r="118" spans="1:9" x14ac:dyDescent="0.3">
      <c r="A118" s="7">
        <v>117</v>
      </c>
      <c r="B118" s="8">
        <v>19.7</v>
      </c>
      <c r="C118" s="8">
        <v>16</v>
      </c>
      <c r="D118" s="8" t="s">
        <v>6</v>
      </c>
      <c r="E118" s="9">
        <v>4</v>
      </c>
      <c r="F118" s="14" t="str">
        <f t="shared" si="4"/>
        <v>C4</v>
      </c>
      <c r="G118">
        <f t="shared" si="5"/>
        <v>0</v>
      </c>
      <c r="I118">
        <f t="shared" si="6"/>
        <v>1</v>
      </c>
    </row>
    <row r="119" spans="1:9" x14ac:dyDescent="0.3">
      <c r="A119" s="10">
        <v>118</v>
      </c>
      <c r="B119" s="11">
        <v>17.8</v>
      </c>
      <c r="C119" s="11">
        <v>1</v>
      </c>
      <c r="D119" s="11" t="s">
        <v>6</v>
      </c>
      <c r="E119" s="12">
        <v>4</v>
      </c>
      <c r="F119" s="14" t="str">
        <f t="shared" si="4"/>
        <v>C4</v>
      </c>
      <c r="G119">
        <f t="shared" si="5"/>
        <v>0</v>
      </c>
      <c r="I119">
        <f t="shared" si="6"/>
        <v>1</v>
      </c>
    </row>
    <row r="120" spans="1:9" x14ac:dyDescent="0.3">
      <c r="A120" s="7">
        <v>119</v>
      </c>
      <c r="B120" s="8">
        <v>17.3</v>
      </c>
      <c r="C120" s="8">
        <v>27</v>
      </c>
      <c r="D120" s="8" t="s">
        <v>6</v>
      </c>
      <c r="E120" s="9">
        <v>5</v>
      </c>
      <c r="F120" s="14" t="str">
        <f t="shared" si="4"/>
        <v>C5</v>
      </c>
      <c r="G120">
        <f t="shared" si="5"/>
        <v>0</v>
      </c>
      <c r="I120">
        <f t="shared" si="6"/>
        <v>1</v>
      </c>
    </row>
    <row r="121" spans="1:9" x14ac:dyDescent="0.3">
      <c r="A121" s="10">
        <v>120</v>
      </c>
      <c r="B121" s="11">
        <v>18.2</v>
      </c>
      <c r="C121" s="11">
        <v>0</v>
      </c>
      <c r="D121" s="11" t="s">
        <v>5</v>
      </c>
      <c r="E121" s="12">
        <v>0</v>
      </c>
      <c r="F121" s="14" t="str">
        <f t="shared" si="4"/>
        <v>00</v>
      </c>
      <c r="G121">
        <f t="shared" si="5"/>
        <v>0</v>
      </c>
      <c r="I121">
        <f t="shared" si="6"/>
        <v>2</v>
      </c>
    </row>
    <row r="122" spans="1:9" x14ac:dyDescent="0.3">
      <c r="A122" s="7">
        <v>121</v>
      </c>
      <c r="B122" s="8">
        <v>19.8</v>
      </c>
      <c r="C122" s="8">
        <v>1</v>
      </c>
      <c r="D122" s="8" t="s">
        <v>6</v>
      </c>
      <c r="E122" s="9">
        <v>1</v>
      </c>
      <c r="F122" s="14" t="str">
        <f t="shared" si="4"/>
        <v>C1</v>
      </c>
      <c r="G122">
        <f t="shared" si="5"/>
        <v>0</v>
      </c>
      <c r="I122">
        <f t="shared" si="6"/>
        <v>3</v>
      </c>
    </row>
    <row r="123" spans="1:9" x14ac:dyDescent="0.3">
      <c r="A123" s="10">
        <v>122</v>
      </c>
      <c r="B123" s="11">
        <v>21.4</v>
      </c>
      <c r="C123" s="11">
        <v>1</v>
      </c>
      <c r="D123" s="11" t="s">
        <v>6</v>
      </c>
      <c r="E123" s="12">
        <v>1</v>
      </c>
      <c r="F123" s="14" t="str">
        <f t="shared" si="4"/>
        <v>C1</v>
      </c>
      <c r="G123">
        <f t="shared" si="5"/>
        <v>1</v>
      </c>
      <c r="I123">
        <f t="shared" si="6"/>
        <v>4</v>
      </c>
    </row>
    <row r="124" spans="1:9" x14ac:dyDescent="0.3">
      <c r="A124" s="7">
        <v>123</v>
      </c>
      <c r="B124" s="8">
        <v>22</v>
      </c>
      <c r="C124" s="8">
        <v>6</v>
      </c>
      <c r="D124" s="8" t="s">
        <v>6</v>
      </c>
      <c r="E124" s="9">
        <v>1</v>
      </c>
      <c r="F124" s="14" t="str">
        <f t="shared" si="4"/>
        <v>C1</v>
      </c>
      <c r="G124">
        <f t="shared" si="5"/>
        <v>0</v>
      </c>
      <c r="I124">
        <f t="shared" si="6"/>
        <v>5</v>
      </c>
    </row>
    <row r="125" spans="1:9" x14ac:dyDescent="0.3">
      <c r="A125" s="10">
        <v>124</v>
      </c>
      <c r="B125" s="11">
        <v>21.2</v>
      </c>
      <c r="C125" s="11">
        <v>9</v>
      </c>
      <c r="D125" s="11" t="s">
        <v>6</v>
      </c>
      <c r="E125" s="12">
        <v>2</v>
      </c>
      <c r="F125" s="14" t="str">
        <f t="shared" si="4"/>
        <v>C2</v>
      </c>
      <c r="G125">
        <f t="shared" si="5"/>
        <v>0</v>
      </c>
      <c r="I125">
        <f t="shared" si="6"/>
        <v>1</v>
      </c>
    </row>
    <row r="126" spans="1:9" x14ac:dyDescent="0.3">
      <c r="A126" s="7">
        <v>125</v>
      </c>
      <c r="B126" s="8">
        <v>18.8</v>
      </c>
      <c r="C126" s="8">
        <v>7</v>
      </c>
      <c r="D126" s="8" t="s">
        <v>6</v>
      </c>
      <c r="E126" s="9">
        <v>2</v>
      </c>
      <c r="F126" s="14" t="str">
        <f t="shared" si="4"/>
        <v>C2</v>
      </c>
      <c r="G126">
        <f t="shared" si="5"/>
        <v>0</v>
      </c>
      <c r="I126">
        <f t="shared" si="6"/>
        <v>1</v>
      </c>
    </row>
    <row r="127" spans="1:9" x14ac:dyDescent="0.3">
      <c r="A127" s="10">
        <v>126</v>
      </c>
      <c r="B127" s="11">
        <v>15.2</v>
      </c>
      <c r="C127" s="11">
        <v>12</v>
      </c>
      <c r="D127" s="11" t="s">
        <v>6</v>
      </c>
      <c r="E127" s="12">
        <v>2</v>
      </c>
      <c r="F127" s="14" t="str">
        <f t="shared" si="4"/>
        <v>C2</v>
      </c>
      <c r="G127">
        <f t="shared" si="5"/>
        <v>0</v>
      </c>
      <c r="I127">
        <f t="shared" si="6"/>
        <v>1</v>
      </c>
    </row>
    <row r="128" spans="1:9" x14ac:dyDescent="0.3">
      <c r="A128" s="7">
        <v>127</v>
      </c>
      <c r="B128" s="8">
        <v>11.1</v>
      </c>
      <c r="C128" s="8">
        <v>15</v>
      </c>
      <c r="D128" s="8" t="s">
        <v>6</v>
      </c>
      <c r="E128" s="9">
        <v>3</v>
      </c>
      <c r="F128" s="14" t="str">
        <f t="shared" si="4"/>
        <v>C3</v>
      </c>
      <c r="G128">
        <f t="shared" si="5"/>
        <v>0</v>
      </c>
      <c r="I128">
        <f t="shared" si="6"/>
        <v>1</v>
      </c>
    </row>
    <row r="129" spans="1:9" x14ac:dyDescent="0.3">
      <c r="A129" s="10">
        <v>128</v>
      </c>
      <c r="B129" s="11">
        <v>7.5</v>
      </c>
      <c r="C129" s="11">
        <v>10</v>
      </c>
      <c r="D129" s="11" t="s">
        <v>6</v>
      </c>
      <c r="E129" s="12">
        <v>3</v>
      </c>
      <c r="F129" s="14" t="str">
        <f t="shared" si="4"/>
        <v>C3</v>
      </c>
      <c r="G129">
        <f t="shared" si="5"/>
        <v>0</v>
      </c>
      <c r="I129">
        <f t="shared" si="6"/>
        <v>1</v>
      </c>
    </row>
    <row r="130" spans="1:9" x14ac:dyDescent="0.3">
      <c r="A130" s="7">
        <v>129</v>
      </c>
      <c r="B130" s="8">
        <v>5.2</v>
      </c>
      <c r="C130" s="8">
        <v>5</v>
      </c>
      <c r="D130" s="8" t="s">
        <v>6</v>
      </c>
      <c r="E130" s="9">
        <v>3</v>
      </c>
      <c r="F130" s="14" t="str">
        <f t="shared" si="4"/>
        <v>C3</v>
      </c>
      <c r="G130">
        <f t="shared" si="5"/>
        <v>0</v>
      </c>
      <c r="I130">
        <f t="shared" si="6"/>
        <v>1</v>
      </c>
    </row>
    <row r="131" spans="1:9" x14ac:dyDescent="0.3">
      <c r="A131" s="10">
        <v>130</v>
      </c>
      <c r="B131" s="11">
        <v>4.5999999999999996</v>
      </c>
      <c r="C131" s="11">
        <v>23</v>
      </c>
      <c r="D131" s="11" t="s">
        <v>6</v>
      </c>
      <c r="E131" s="12">
        <v>4</v>
      </c>
      <c r="F131" s="14" t="str">
        <f t="shared" ref="F131:F194" si="7">_xlfn.CONCAT(D131,E131)</f>
        <v>C4</v>
      </c>
      <c r="G131">
        <f t="shared" ref="G131:G194" si="8">IF(AND(B131&gt;=20,C131&lt;=5),1,0)</f>
        <v>0</v>
      </c>
      <c r="I131">
        <f t="shared" ref="I131:I194" si="9">IF(B131&gt;B130,I130+1,1)</f>
        <v>1</v>
      </c>
    </row>
    <row r="132" spans="1:9" x14ac:dyDescent="0.3">
      <c r="A132" s="7">
        <v>131</v>
      </c>
      <c r="B132" s="8">
        <v>5.5</v>
      </c>
      <c r="C132" s="8">
        <v>11</v>
      </c>
      <c r="D132" s="8" t="s">
        <v>6</v>
      </c>
      <c r="E132" s="9">
        <v>4</v>
      </c>
      <c r="F132" s="14" t="str">
        <f t="shared" si="7"/>
        <v>C4</v>
      </c>
      <c r="G132">
        <f t="shared" si="8"/>
        <v>0</v>
      </c>
      <c r="I132">
        <f t="shared" si="9"/>
        <v>2</v>
      </c>
    </row>
    <row r="133" spans="1:9" x14ac:dyDescent="0.3">
      <c r="A133" s="10">
        <v>132</v>
      </c>
      <c r="B133" s="11">
        <v>7.3</v>
      </c>
      <c r="C133" s="11">
        <v>23</v>
      </c>
      <c r="D133" s="11" t="s">
        <v>6</v>
      </c>
      <c r="E133" s="12">
        <v>4</v>
      </c>
      <c r="F133" s="14" t="str">
        <f t="shared" si="7"/>
        <v>C4</v>
      </c>
      <c r="G133">
        <f t="shared" si="8"/>
        <v>0</v>
      </c>
      <c r="I133">
        <f t="shared" si="9"/>
        <v>3</v>
      </c>
    </row>
    <row r="134" spans="1:9" x14ac:dyDescent="0.3">
      <c r="A134" s="7">
        <v>133</v>
      </c>
      <c r="B134" s="8">
        <v>9.3000000000000007</v>
      </c>
      <c r="C134" s="8">
        <v>16</v>
      </c>
      <c r="D134" s="8" t="s">
        <v>6</v>
      </c>
      <c r="E134" s="9">
        <v>5</v>
      </c>
      <c r="F134" s="14" t="str">
        <f t="shared" si="7"/>
        <v>C5</v>
      </c>
      <c r="G134">
        <f t="shared" si="8"/>
        <v>0</v>
      </c>
      <c r="I134">
        <f t="shared" si="9"/>
        <v>4</v>
      </c>
    </row>
    <row r="135" spans="1:9" x14ac:dyDescent="0.3">
      <c r="A135" s="10">
        <v>134</v>
      </c>
      <c r="B135" s="11">
        <v>10.5</v>
      </c>
      <c r="C135" s="11">
        <v>21</v>
      </c>
      <c r="D135" s="11" t="s">
        <v>6</v>
      </c>
      <c r="E135" s="12">
        <v>5</v>
      </c>
      <c r="F135" s="14" t="str">
        <f t="shared" si="7"/>
        <v>C5</v>
      </c>
      <c r="G135">
        <f t="shared" si="8"/>
        <v>0</v>
      </c>
      <c r="I135">
        <f t="shared" si="9"/>
        <v>5</v>
      </c>
    </row>
    <row r="136" spans="1:9" x14ac:dyDescent="0.3">
      <c r="A136" s="7">
        <v>135</v>
      </c>
      <c r="B136" s="8">
        <v>10.4</v>
      </c>
      <c r="C136" s="8">
        <v>0</v>
      </c>
      <c r="D136" s="8" t="s">
        <v>5</v>
      </c>
      <c r="E136" s="9">
        <v>0</v>
      </c>
      <c r="F136" s="14" t="str">
        <f t="shared" si="7"/>
        <v>00</v>
      </c>
      <c r="G136">
        <f t="shared" si="8"/>
        <v>0</v>
      </c>
      <c r="I136">
        <f t="shared" si="9"/>
        <v>1</v>
      </c>
    </row>
    <row r="137" spans="1:9" x14ac:dyDescent="0.3">
      <c r="A137" s="10">
        <v>136</v>
      </c>
      <c r="B137" s="11">
        <v>9</v>
      </c>
      <c r="C137" s="11">
        <v>4</v>
      </c>
      <c r="D137" s="11" t="s">
        <v>7</v>
      </c>
      <c r="E137" s="12">
        <v>1</v>
      </c>
      <c r="F137" s="14" t="str">
        <f t="shared" si="7"/>
        <v>S1</v>
      </c>
      <c r="G137">
        <f t="shared" si="8"/>
        <v>0</v>
      </c>
      <c r="I137">
        <f t="shared" si="9"/>
        <v>1</v>
      </c>
    </row>
    <row r="138" spans="1:9" x14ac:dyDescent="0.3">
      <c r="A138" s="7">
        <v>137</v>
      </c>
      <c r="B138" s="8">
        <v>6.4</v>
      </c>
      <c r="C138" s="8">
        <v>3</v>
      </c>
      <c r="D138" s="8" t="s">
        <v>7</v>
      </c>
      <c r="E138" s="9">
        <v>1</v>
      </c>
      <c r="F138" s="14" t="str">
        <f t="shared" si="7"/>
        <v>S1</v>
      </c>
      <c r="G138">
        <f t="shared" si="8"/>
        <v>0</v>
      </c>
      <c r="I138">
        <f t="shared" si="9"/>
        <v>1</v>
      </c>
    </row>
    <row r="139" spans="1:9" x14ac:dyDescent="0.3">
      <c r="A139" s="10">
        <v>138</v>
      </c>
      <c r="B139" s="11">
        <v>3.6</v>
      </c>
      <c r="C139" s="11">
        <v>3</v>
      </c>
      <c r="D139" s="11" t="s">
        <v>7</v>
      </c>
      <c r="E139" s="12">
        <v>1</v>
      </c>
      <c r="F139" s="14" t="str">
        <f t="shared" si="7"/>
        <v>S1</v>
      </c>
      <c r="G139">
        <f t="shared" si="8"/>
        <v>0</v>
      </c>
      <c r="I139">
        <f t="shared" si="9"/>
        <v>1</v>
      </c>
    </row>
    <row r="140" spans="1:9" x14ac:dyDescent="0.3">
      <c r="A140" s="7">
        <v>139</v>
      </c>
      <c r="B140" s="8">
        <v>1.4</v>
      </c>
      <c r="C140" s="8">
        <v>4</v>
      </c>
      <c r="D140" s="8" t="s">
        <v>7</v>
      </c>
      <c r="E140" s="9">
        <v>2</v>
      </c>
      <c r="F140" s="14" t="str">
        <f t="shared" si="7"/>
        <v>S2</v>
      </c>
      <c r="G140">
        <f t="shared" si="8"/>
        <v>0</v>
      </c>
      <c r="I140">
        <f t="shared" si="9"/>
        <v>1</v>
      </c>
    </row>
    <row r="141" spans="1:9" x14ac:dyDescent="0.3">
      <c r="A141" s="10">
        <v>140</v>
      </c>
      <c r="B141" s="11">
        <v>0.5</v>
      </c>
      <c r="C141" s="11">
        <v>5</v>
      </c>
      <c r="D141" s="11" t="s">
        <v>7</v>
      </c>
      <c r="E141" s="12">
        <v>2</v>
      </c>
      <c r="F141" s="14" t="str">
        <f t="shared" si="7"/>
        <v>S2</v>
      </c>
      <c r="G141">
        <f t="shared" si="8"/>
        <v>0</v>
      </c>
      <c r="I141">
        <f t="shared" si="9"/>
        <v>1</v>
      </c>
    </row>
    <row r="142" spans="1:9" x14ac:dyDescent="0.3">
      <c r="A142" s="7">
        <v>141</v>
      </c>
      <c r="B142" s="8">
        <v>1.4</v>
      </c>
      <c r="C142" s="8">
        <v>1</v>
      </c>
      <c r="D142" s="8" t="s">
        <v>7</v>
      </c>
      <c r="E142" s="9">
        <v>2</v>
      </c>
      <c r="F142" s="14" t="str">
        <f t="shared" si="7"/>
        <v>S2</v>
      </c>
      <c r="G142">
        <f t="shared" si="8"/>
        <v>0</v>
      </c>
      <c r="I142">
        <f t="shared" si="9"/>
        <v>2</v>
      </c>
    </row>
    <row r="143" spans="1:9" x14ac:dyDescent="0.3">
      <c r="A143" s="10">
        <v>142</v>
      </c>
      <c r="B143" s="11">
        <v>3.9</v>
      </c>
      <c r="C143" s="11">
        <v>3</v>
      </c>
      <c r="D143" s="11" t="s">
        <v>7</v>
      </c>
      <c r="E143" s="12">
        <v>3</v>
      </c>
      <c r="F143" s="14" t="str">
        <f t="shared" si="7"/>
        <v>S3</v>
      </c>
      <c r="G143">
        <f t="shared" si="8"/>
        <v>0</v>
      </c>
      <c r="I143">
        <f t="shared" si="9"/>
        <v>3</v>
      </c>
    </row>
    <row r="144" spans="1:9" x14ac:dyDescent="0.3">
      <c r="A144" s="7">
        <v>143</v>
      </c>
      <c r="B144" s="8">
        <v>7.3</v>
      </c>
      <c r="C144" s="8">
        <v>13</v>
      </c>
      <c r="D144" s="8" t="s">
        <v>7</v>
      </c>
      <c r="E144" s="9">
        <v>3</v>
      </c>
      <c r="F144" s="14" t="str">
        <f t="shared" si="7"/>
        <v>S3</v>
      </c>
      <c r="G144">
        <f t="shared" si="8"/>
        <v>0</v>
      </c>
      <c r="I144">
        <f t="shared" si="9"/>
        <v>4</v>
      </c>
    </row>
    <row r="145" spans="1:9" x14ac:dyDescent="0.3">
      <c r="A145" s="10">
        <v>144</v>
      </c>
      <c r="B145" s="11">
        <v>10.9</v>
      </c>
      <c r="C145" s="11">
        <v>12</v>
      </c>
      <c r="D145" s="11" t="s">
        <v>7</v>
      </c>
      <c r="E145" s="12">
        <v>3</v>
      </c>
      <c r="F145" s="14" t="str">
        <f t="shared" si="7"/>
        <v>S3</v>
      </c>
      <c r="G145">
        <f t="shared" si="8"/>
        <v>0</v>
      </c>
      <c r="I145">
        <f t="shared" si="9"/>
        <v>5</v>
      </c>
    </row>
    <row r="146" spans="1:9" x14ac:dyDescent="0.3">
      <c r="A146" s="7">
        <v>145</v>
      </c>
      <c r="B146" s="8">
        <v>13.7</v>
      </c>
      <c r="C146" s="8">
        <v>9</v>
      </c>
      <c r="D146" s="8" t="s">
        <v>7</v>
      </c>
      <c r="E146" s="9">
        <v>4</v>
      </c>
      <c r="F146" s="14" t="str">
        <f t="shared" si="7"/>
        <v>S4</v>
      </c>
      <c r="G146">
        <f t="shared" si="8"/>
        <v>0</v>
      </c>
      <c r="I146">
        <f t="shared" si="9"/>
        <v>6</v>
      </c>
    </row>
    <row r="147" spans="1:9" x14ac:dyDescent="0.3">
      <c r="A147" s="10">
        <v>146</v>
      </c>
      <c r="B147" s="11">
        <v>15.1</v>
      </c>
      <c r="C147" s="11">
        <v>21</v>
      </c>
      <c r="D147" s="11" t="s">
        <v>7</v>
      </c>
      <c r="E147" s="12">
        <v>4</v>
      </c>
      <c r="F147" s="14" t="str">
        <f t="shared" si="7"/>
        <v>S4</v>
      </c>
      <c r="G147">
        <f t="shared" si="8"/>
        <v>0</v>
      </c>
      <c r="I147">
        <f t="shared" si="9"/>
        <v>7</v>
      </c>
    </row>
    <row r="148" spans="1:9" x14ac:dyDescent="0.3">
      <c r="A148" s="7">
        <v>147</v>
      </c>
      <c r="B148" s="8">
        <v>15.1</v>
      </c>
      <c r="C148" s="8">
        <v>14</v>
      </c>
      <c r="D148" s="8" t="s">
        <v>7</v>
      </c>
      <c r="E148" s="9">
        <v>4</v>
      </c>
      <c r="F148" s="14" t="str">
        <f t="shared" si="7"/>
        <v>S4</v>
      </c>
      <c r="G148">
        <f t="shared" si="8"/>
        <v>0</v>
      </c>
      <c r="I148">
        <f t="shared" si="9"/>
        <v>1</v>
      </c>
    </row>
    <row r="149" spans="1:9" x14ac:dyDescent="0.3">
      <c r="A149" s="10">
        <v>148</v>
      </c>
      <c r="B149" s="11">
        <v>13.9</v>
      </c>
      <c r="C149" s="11">
        <v>11</v>
      </c>
      <c r="D149" s="11" t="s">
        <v>7</v>
      </c>
      <c r="E149" s="12">
        <v>5</v>
      </c>
      <c r="F149" s="14" t="str">
        <f t="shared" si="7"/>
        <v>S5</v>
      </c>
      <c r="G149">
        <f t="shared" si="8"/>
        <v>0</v>
      </c>
      <c r="I149">
        <f t="shared" si="9"/>
        <v>1</v>
      </c>
    </row>
    <row r="150" spans="1:9" x14ac:dyDescent="0.3">
      <c r="A150" s="7">
        <v>149</v>
      </c>
      <c r="B150" s="8">
        <v>12.3</v>
      </c>
      <c r="C150" s="8">
        <v>20</v>
      </c>
      <c r="D150" s="8" t="s">
        <v>7</v>
      </c>
      <c r="E150" s="9">
        <v>5</v>
      </c>
      <c r="F150" s="14" t="str">
        <f t="shared" si="7"/>
        <v>S5</v>
      </c>
      <c r="G150">
        <f t="shared" si="8"/>
        <v>0</v>
      </c>
      <c r="I150">
        <f t="shared" si="9"/>
        <v>1</v>
      </c>
    </row>
    <row r="151" spans="1:9" x14ac:dyDescent="0.3">
      <c r="A151" s="10">
        <v>150</v>
      </c>
      <c r="B151" s="11">
        <v>11.2</v>
      </c>
      <c r="C151" s="11">
        <v>0</v>
      </c>
      <c r="D151" s="11" t="s">
        <v>5</v>
      </c>
      <c r="E151" s="12">
        <v>0</v>
      </c>
      <c r="F151" s="14" t="str">
        <f t="shared" si="7"/>
        <v>00</v>
      </c>
      <c r="G151">
        <f t="shared" si="8"/>
        <v>0</v>
      </c>
      <c r="I151">
        <f t="shared" si="9"/>
        <v>1</v>
      </c>
    </row>
    <row r="152" spans="1:9" x14ac:dyDescent="0.3">
      <c r="A152" s="7">
        <v>151</v>
      </c>
      <c r="B152" s="8">
        <v>11.3</v>
      </c>
      <c r="C152" s="8">
        <v>6</v>
      </c>
      <c r="D152" s="8" t="s">
        <v>6</v>
      </c>
      <c r="E152" s="9">
        <v>1</v>
      </c>
      <c r="F152" s="14" t="str">
        <f t="shared" si="7"/>
        <v>C1</v>
      </c>
      <c r="G152">
        <f t="shared" si="8"/>
        <v>0</v>
      </c>
      <c r="I152">
        <f t="shared" si="9"/>
        <v>2</v>
      </c>
    </row>
    <row r="153" spans="1:9" x14ac:dyDescent="0.3">
      <c r="A153" s="10">
        <v>152</v>
      </c>
      <c r="B153" s="11">
        <v>12.9</v>
      </c>
      <c r="C153" s="11">
        <v>3</v>
      </c>
      <c r="D153" s="11" t="s">
        <v>6</v>
      </c>
      <c r="E153" s="12">
        <v>1</v>
      </c>
      <c r="F153" s="14" t="str">
        <f t="shared" si="7"/>
        <v>C1</v>
      </c>
      <c r="G153">
        <f t="shared" si="8"/>
        <v>0</v>
      </c>
      <c r="I153">
        <f t="shared" si="9"/>
        <v>3</v>
      </c>
    </row>
    <row r="154" spans="1:9" x14ac:dyDescent="0.3">
      <c r="A154" s="7">
        <v>153</v>
      </c>
      <c r="B154" s="8">
        <v>16</v>
      </c>
      <c r="C154" s="8">
        <v>6</v>
      </c>
      <c r="D154" s="8" t="s">
        <v>6</v>
      </c>
      <c r="E154" s="9">
        <v>1</v>
      </c>
      <c r="F154" s="14" t="str">
        <f t="shared" si="7"/>
        <v>C1</v>
      </c>
      <c r="G154">
        <f t="shared" si="8"/>
        <v>0</v>
      </c>
      <c r="I154">
        <f t="shared" si="9"/>
        <v>4</v>
      </c>
    </row>
    <row r="155" spans="1:9" x14ac:dyDescent="0.3">
      <c r="A155" s="10">
        <v>154</v>
      </c>
      <c r="B155" s="11">
        <v>19.8</v>
      </c>
      <c r="C155" s="11">
        <v>2</v>
      </c>
      <c r="D155" s="11" t="s">
        <v>6</v>
      </c>
      <c r="E155" s="12">
        <v>2</v>
      </c>
      <c r="F155" s="14" t="str">
        <f t="shared" si="7"/>
        <v>C2</v>
      </c>
      <c r="G155">
        <f t="shared" si="8"/>
        <v>0</v>
      </c>
      <c r="I155">
        <f t="shared" si="9"/>
        <v>5</v>
      </c>
    </row>
    <row r="156" spans="1:9" x14ac:dyDescent="0.3">
      <c r="A156" s="7">
        <v>155</v>
      </c>
      <c r="B156" s="8">
        <v>23.6</v>
      </c>
      <c r="C156" s="8">
        <v>11</v>
      </c>
      <c r="D156" s="8" t="s">
        <v>6</v>
      </c>
      <c r="E156" s="9">
        <v>2</v>
      </c>
      <c r="F156" s="14" t="str">
        <f t="shared" si="7"/>
        <v>C2</v>
      </c>
      <c r="G156">
        <f t="shared" si="8"/>
        <v>0</v>
      </c>
      <c r="I156">
        <f t="shared" si="9"/>
        <v>6</v>
      </c>
    </row>
    <row r="157" spans="1:9" x14ac:dyDescent="0.3">
      <c r="A157" s="10">
        <v>156</v>
      </c>
      <c r="B157" s="11">
        <v>26.4</v>
      </c>
      <c r="C157" s="11">
        <v>11</v>
      </c>
      <c r="D157" s="11" t="s">
        <v>6</v>
      </c>
      <c r="E157" s="12">
        <v>2</v>
      </c>
      <c r="F157" s="14" t="str">
        <f t="shared" si="7"/>
        <v>C2</v>
      </c>
      <c r="G157">
        <f t="shared" si="8"/>
        <v>0</v>
      </c>
      <c r="I157">
        <f t="shared" si="9"/>
        <v>7</v>
      </c>
    </row>
    <row r="158" spans="1:9" x14ac:dyDescent="0.3">
      <c r="A158" s="7">
        <v>157</v>
      </c>
      <c r="B158" s="8">
        <v>27.7</v>
      </c>
      <c r="C158" s="8">
        <v>5</v>
      </c>
      <c r="D158" s="8" t="s">
        <v>6</v>
      </c>
      <c r="E158" s="9">
        <v>3</v>
      </c>
      <c r="F158" s="14" t="str">
        <f t="shared" si="7"/>
        <v>C3</v>
      </c>
      <c r="G158">
        <f t="shared" si="8"/>
        <v>1</v>
      </c>
      <c r="I158">
        <f t="shared" si="9"/>
        <v>8</v>
      </c>
    </row>
    <row r="159" spans="1:9" x14ac:dyDescent="0.3">
      <c r="A159" s="10">
        <v>158</v>
      </c>
      <c r="B159" s="11">
        <v>27.2</v>
      </c>
      <c r="C159" s="11">
        <v>18</v>
      </c>
      <c r="D159" s="11" t="s">
        <v>6</v>
      </c>
      <c r="E159" s="12">
        <v>3</v>
      </c>
      <c r="F159" s="14" t="str">
        <f t="shared" si="7"/>
        <v>C3</v>
      </c>
      <c r="G159">
        <f t="shared" si="8"/>
        <v>0</v>
      </c>
      <c r="I159">
        <f t="shared" si="9"/>
        <v>1</v>
      </c>
    </row>
    <row r="160" spans="1:9" x14ac:dyDescent="0.3">
      <c r="A160" s="7">
        <v>159</v>
      </c>
      <c r="B160" s="8">
        <v>25.5</v>
      </c>
      <c r="C160" s="8">
        <v>5</v>
      </c>
      <c r="D160" s="8" t="s">
        <v>6</v>
      </c>
      <c r="E160" s="9">
        <v>3</v>
      </c>
      <c r="F160" s="14" t="str">
        <f t="shared" si="7"/>
        <v>C3</v>
      </c>
      <c r="G160">
        <f t="shared" si="8"/>
        <v>1</v>
      </c>
      <c r="I160">
        <f t="shared" si="9"/>
        <v>1</v>
      </c>
    </row>
    <row r="161" spans="1:9" x14ac:dyDescent="0.3">
      <c r="A161" s="10">
        <v>160</v>
      </c>
      <c r="B161" s="11">
        <v>23.1</v>
      </c>
      <c r="C161" s="11">
        <v>8</v>
      </c>
      <c r="D161" s="11" t="s">
        <v>6</v>
      </c>
      <c r="E161" s="12">
        <v>4</v>
      </c>
      <c r="F161" s="14" t="str">
        <f t="shared" si="7"/>
        <v>C4</v>
      </c>
      <c r="G161">
        <f t="shared" si="8"/>
        <v>0</v>
      </c>
      <c r="I161">
        <f t="shared" si="9"/>
        <v>1</v>
      </c>
    </row>
    <row r="162" spans="1:9" x14ac:dyDescent="0.3">
      <c r="A162" s="7">
        <v>161</v>
      </c>
      <c r="B162" s="8">
        <v>21</v>
      </c>
      <c r="C162" s="8">
        <v>22</v>
      </c>
      <c r="D162" s="8" t="s">
        <v>6</v>
      </c>
      <c r="E162" s="9">
        <v>4</v>
      </c>
      <c r="F162" s="14" t="str">
        <f t="shared" si="7"/>
        <v>C4</v>
      </c>
      <c r="G162">
        <f t="shared" si="8"/>
        <v>0</v>
      </c>
      <c r="I162">
        <f t="shared" si="9"/>
        <v>1</v>
      </c>
    </row>
    <row r="163" spans="1:9" x14ac:dyDescent="0.3">
      <c r="A163" s="10">
        <v>162</v>
      </c>
      <c r="B163" s="11">
        <v>20</v>
      </c>
      <c r="C163" s="11">
        <v>19</v>
      </c>
      <c r="D163" s="11" t="s">
        <v>6</v>
      </c>
      <c r="E163" s="12">
        <v>4</v>
      </c>
      <c r="F163" s="14" t="str">
        <f t="shared" si="7"/>
        <v>C4</v>
      </c>
      <c r="G163">
        <f t="shared" si="8"/>
        <v>0</v>
      </c>
      <c r="I163">
        <f t="shared" si="9"/>
        <v>1</v>
      </c>
    </row>
    <row r="164" spans="1:9" x14ac:dyDescent="0.3">
      <c r="A164" s="7">
        <v>163</v>
      </c>
      <c r="B164" s="8">
        <v>20.399999999999999</v>
      </c>
      <c r="C164" s="8">
        <v>23</v>
      </c>
      <c r="D164" s="8" t="s">
        <v>6</v>
      </c>
      <c r="E164" s="9">
        <v>5</v>
      </c>
      <c r="F164" s="14" t="str">
        <f t="shared" si="7"/>
        <v>C5</v>
      </c>
      <c r="G164">
        <f t="shared" si="8"/>
        <v>0</v>
      </c>
      <c r="I164">
        <f t="shared" si="9"/>
        <v>2</v>
      </c>
    </row>
    <row r="165" spans="1:9" x14ac:dyDescent="0.3">
      <c r="A165" s="10">
        <v>164</v>
      </c>
      <c r="B165" s="11">
        <v>22.1</v>
      </c>
      <c r="C165" s="11">
        <v>0</v>
      </c>
      <c r="D165" s="11" t="s">
        <v>5</v>
      </c>
      <c r="E165" s="12">
        <v>0</v>
      </c>
      <c r="F165" s="14" t="str">
        <f t="shared" si="7"/>
        <v>00</v>
      </c>
      <c r="G165">
        <f t="shared" si="8"/>
        <v>1</v>
      </c>
      <c r="I165">
        <f t="shared" si="9"/>
        <v>3</v>
      </c>
    </row>
    <row r="166" spans="1:9" x14ac:dyDescent="0.3">
      <c r="A166" s="7">
        <v>165</v>
      </c>
      <c r="B166" s="8">
        <v>24.5</v>
      </c>
      <c r="C166" s="8">
        <v>1</v>
      </c>
      <c r="D166" s="8" t="s">
        <v>7</v>
      </c>
      <c r="E166" s="9">
        <v>1</v>
      </c>
      <c r="F166" s="14" t="str">
        <f t="shared" si="7"/>
        <v>S1</v>
      </c>
      <c r="G166">
        <f t="shared" si="8"/>
        <v>1</v>
      </c>
      <c r="I166">
        <f t="shared" si="9"/>
        <v>4</v>
      </c>
    </row>
    <row r="167" spans="1:9" x14ac:dyDescent="0.3">
      <c r="A167" s="10">
        <v>166</v>
      </c>
      <c r="B167" s="11">
        <v>26.8</v>
      </c>
      <c r="C167" s="11">
        <v>2</v>
      </c>
      <c r="D167" s="11" t="s">
        <v>7</v>
      </c>
      <c r="E167" s="12">
        <v>1</v>
      </c>
      <c r="F167" s="14" t="str">
        <f t="shared" si="7"/>
        <v>S1</v>
      </c>
      <c r="G167">
        <f t="shared" si="8"/>
        <v>1</v>
      </c>
      <c r="I167">
        <f t="shared" si="9"/>
        <v>5</v>
      </c>
    </row>
    <row r="168" spans="1:9" x14ac:dyDescent="0.3">
      <c r="A168" s="7">
        <v>167</v>
      </c>
      <c r="B168" s="8">
        <v>28</v>
      </c>
      <c r="C168" s="8">
        <v>4</v>
      </c>
      <c r="D168" s="8" t="s">
        <v>7</v>
      </c>
      <c r="E168" s="9">
        <v>1</v>
      </c>
      <c r="F168" s="14" t="str">
        <f t="shared" si="7"/>
        <v>S1</v>
      </c>
      <c r="G168">
        <f t="shared" si="8"/>
        <v>1</v>
      </c>
      <c r="I168">
        <f t="shared" si="9"/>
        <v>6</v>
      </c>
    </row>
    <row r="169" spans="1:9" x14ac:dyDescent="0.3">
      <c r="A169" s="10">
        <v>168</v>
      </c>
      <c r="B169" s="11">
        <v>27.7</v>
      </c>
      <c r="C169" s="11">
        <v>8</v>
      </c>
      <c r="D169" s="11" t="s">
        <v>7</v>
      </c>
      <c r="E169" s="12">
        <v>2</v>
      </c>
      <c r="F169" s="14" t="str">
        <f t="shared" si="7"/>
        <v>S2</v>
      </c>
      <c r="G169">
        <f t="shared" si="8"/>
        <v>0</v>
      </c>
      <c r="I169">
        <f t="shared" si="9"/>
        <v>1</v>
      </c>
    </row>
    <row r="170" spans="1:9" x14ac:dyDescent="0.3">
      <c r="A170" s="7">
        <v>169</v>
      </c>
      <c r="B170" s="8">
        <v>25.6</v>
      </c>
      <c r="C170" s="8">
        <v>4</v>
      </c>
      <c r="D170" s="8" t="s">
        <v>7</v>
      </c>
      <c r="E170" s="9">
        <v>2</v>
      </c>
      <c r="F170" s="14" t="str">
        <f t="shared" si="7"/>
        <v>S2</v>
      </c>
      <c r="G170">
        <f t="shared" si="8"/>
        <v>1</v>
      </c>
      <c r="I170">
        <f t="shared" si="9"/>
        <v>1</v>
      </c>
    </row>
    <row r="171" spans="1:9" x14ac:dyDescent="0.3">
      <c r="A171" s="10">
        <v>170</v>
      </c>
      <c r="B171" s="11">
        <v>22.3</v>
      </c>
      <c r="C171" s="11">
        <v>7</v>
      </c>
      <c r="D171" s="11" t="s">
        <v>7</v>
      </c>
      <c r="E171" s="12">
        <v>2</v>
      </c>
      <c r="F171" s="14" t="str">
        <f t="shared" si="7"/>
        <v>S2</v>
      </c>
      <c r="G171">
        <f t="shared" si="8"/>
        <v>0</v>
      </c>
      <c r="I171">
        <f t="shared" si="9"/>
        <v>1</v>
      </c>
    </row>
    <row r="172" spans="1:9" x14ac:dyDescent="0.3">
      <c r="A172" s="7">
        <v>171</v>
      </c>
      <c r="B172" s="8">
        <v>18.399999999999999</v>
      </c>
      <c r="C172" s="8">
        <v>6</v>
      </c>
      <c r="D172" s="8" t="s">
        <v>7</v>
      </c>
      <c r="E172" s="9">
        <v>3</v>
      </c>
      <c r="F172" s="14" t="str">
        <f t="shared" si="7"/>
        <v>S3</v>
      </c>
      <c r="G172">
        <f t="shared" si="8"/>
        <v>0</v>
      </c>
      <c r="I172">
        <f t="shared" si="9"/>
        <v>1</v>
      </c>
    </row>
    <row r="173" spans="1:9" x14ac:dyDescent="0.3">
      <c r="A173" s="10">
        <v>172</v>
      </c>
      <c r="B173" s="11">
        <v>14.9</v>
      </c>
      <c r="C173" s="11">
        <v>18</v>
      </c>
      <c r="D173" s="11" t="s">
        <v>7</v>
      </c>
      <c r="E173" s="12">
        <v>3</v>
      </c>
      <c r="F173" s="14" t="str">
        <f t="shared" si="7"/>
        <v>S3</v>
      </c>
      <c r="G173">
        <f t="shared" si="8"/>
        <v>0</v>
      </c>
      <c r="I173">
        <f t="shared" si="9"/>
        <v>1</v>
      </c>
    </row>
    <row r="174" spans="1:9" x14ac:dyDescent="0.3">
      <c r="A174" s="7">
        <v>173</v>
      </c>
      <c r="B174" s="8">
        <v>12.5</v>
      </c>
      <c r="C174" s="8">
        <v>6</v>
      </c>
      <c r="D174" s="8" t="s">
        <v>7</v>
      </c>
      <c r="E174" s="9">
        <v>3</v>
      </c>
      <c r="F174" s="14" t="str">
        <f t="shared" si="7"/>
        <v>S3</v>
      </c>
      <c r="G174">
        <f t="shared" si="8"/>
        <v>0</v>
      </c>
      <c r="I174">
        <f t="shared" si="9"/>
        <v>1</v>
      </c>
    </row>
    <row r="175" spans="1:9" x14ac:dyDescent="0.3">
      <c r="A175" s="10">
        <v>174</v>
      </c>
      <c r="B175" s="11">
        <v>11.7</v>
      </c>
      <c r="C175" s="11">
        <v>20</v>
      </c>
      <c r="D175" s="11" t="s">
        <v>7</v>
      </c>
      <c r="E175" s="12">
        <v>4</v>
      </c>
      <c r="F175" s="14" t="str">
        <f t="shared" si="7"/>
        <v>S4</v>
      </c>
      <c r="G175">
        <f t="shared" si="8"/>
        <v>0</v>
      </c>
      <c r="I175">
        <f t="shared" si="9"/>
        <v>1</v>
      </c>
    </row>
    <row r="176" spans="1:9" x14ac:dyDescent="0.3">
      <c r="A176" s="7">
        <v>175</v>
      </c>
      <c r="B176" s="8">
        <v>12.3</v>
      </c>
      <c r="C176" s="8">
        <v>14</v>
      </c>
      <c r="D176" s="8" t="s">
        <v>7</v>
      </c>
      <c r="E176" s="9">
        <v>4</v>
      </c>
      <c r="F176" s="14" t="str">
        <f t="shared" si="7"/>
        <v>S4</v>
      </c>
      <c r="G176">
        <f t="shared" si="8"/>
        <v>0</v>
      </c>
      <c r="I176">
        <f t="shared" si="9"/>
        <v>2</v>
      </c>
    </row>
    <row r="177" spans="1:9" x14ac:dyDescent="0.3">
      <c r="A177" s="10">
        <v>176</v>
      </c>
      <c r="B177" s="11">
        <v>13.7</v>
      </c>
      <c r="C177" s="11">
        <v>22</v>
      </c>
      <c r="D177" s="11" t="s">
        <v>7</v>
      </c>
      <c r="E177" s="12">
        <v>4</v>
      </c>
      <c r="F177" s="14" t="str">
        <f t="shared" si="7"/>
        <v>S4</v>
      </c>
      <c r="G177">
        <f t="shared" si="8"/>
        <v>0</v>
      </c>
      <c r="I177">
        <f t="shared" si="9"/>
        <v>3</v>
      </c>
    </row>
    <row r="178" spans="1:9" x14ac:dyDescent="0.3">
      <c r="A178" s="7">
        <v>177</v>
      </c>
      <c r="B178" s="8">
        <v>15.2</v>
      </c>
      <c r="C178" s="8">
        <v>23</v>
      </c>
      <c r="D178" s="8" t="s">
        <v>7</v>
      </c>
      <c r="E178" s="9">
        <v>5</v>
      </c>
      <c r="F178" s="14" t="str">
        <f t="shared" si="7"/>
        <v>S5</v>
      </c>
      <c r="G178">
        <f t="shared" si="8"/>
        <v>0</v>
      </c>
      <c r="I178">
        <f t="shared" si="9"/>
        <v>4</v>
      </c>
    </row>
    <row r="179" spans="1:9" x14ac:dyDescent="0.3">
      <c r="A179" s="10">
        <v>178</v>
      </c>
      <c r="B179" s="11">
        <v>15.9</v>
      </c>
      <c r="C179" s="11">
        <v>0</v>
      </c>
      <c r="D179" s="11" t="s">
        <v>5</v>
      </c>
      <c r="E179" s="12">
        <v>0</v>
      </c>
      <c r="F179" s="14" t="str">
        <f t="shared" si="7"/>
        <v>00</v>
      </c>
      <c r="G179">
        <f t="shared" si="8"/>
        <v>0</v>
      </c>
      <c r="I179">
        <f t="shared" si="9"/>
        <v>5</v>
      </c>
    </row>
    <row r="180" spans="1:9" x14ac:dyDescent="0.3">
      <c r="A180" s="7">
        <v>179</v>
      </c>
      <c r="B180" s="8">
        <v>15.1</v>
      </c>
      <c r="C180" s="8">
        <v>1</v>
      </c>
      <c r="D180" s="8" t="s">
        <v>6</v>
      </c>
      <c r="E180" s="9">
        <v>1</v>
      </c>
      <c r="F180" s="14" t="str">
        <f t="shared" si="7"/>
        <v>C1</v>
      </c>
      <c r="G180">
        <f t="shared" si="8"/>
        <v>0</v>
      </c>
      <c r="I180">
        <f t="shared" si="9"/>
        <v>1</v>
      </c>
    </row>
    <row r="181" spans="1:9" x14ac:dyDescent="0.3">
      <c r="A181" s="10">
        <v>180</v>
      </c>
      <c r="B181" s="11">
        <v>12.9</v>
      </c>
      <c r="C181" s="11">
        <v>1</v>
      </c>
      <c r="D181" s="11" t="s">
        <v>6</v>
      </c>
      <c r="E181" s="12">
        <v>1</v>
      </c>
      <c r="F181" s="14" t="str">
        <f t="shared" si="7"/>
        <v>C1</v>
      </c>
      <c r="G181">
        <f t="shared" si="8"/>
        <v>0</v>
      </c>
      <c r="I181">
        <f t="shared" si="9"/>
        <v>1</v>
      </c>
    </row>
    <row r="182" spans="1:9" x14ac:dyDescent="0.3">
      <c r="A182" s="7">
        <v>181</v>
      </c>
      <c r="B182" s="8">
        <v>9.6</v>
      </c>
      <c r="C182" s="8">
        <v>1</v>
      </c>
      <c r="D182" s="8" t="s">
        <v>6</v>
      </c>
      <c r="E182" s="9">
        <v>1</v>
      </c>
      <c r="F182" s="14" t="str">
        <f t="shared" si="7"/>
        <v>C1</v>
      </c>
      <c r="G182">
        <f t="shared" si="8"/>
        <v>0</v>
      </c>
      <c r="I182">
        <f t="shared" si="9"/>
        <v>1</v>
      </c>
    </row>
    <row r="183" spans="1:9" x14ac:dyDescent="0.3">
      <c r="A183" s="10">
        <v>182</v>
      </c>
      <c r="B183" s="11">
        <v>5.9</v>
      </c>
      <c r="C183" s="11">
        <v>2</v>
      </c>
      <c r="D183" s="11" t="s">
        <v>6</v>
      </c>
      <c r="E183" s="12">
        <v>2</v>
      </c>
      <c r="F183" s="14" t="str">
        <f t="shared" si="7"/>
        <v>C2</v>
      </c>
      <c r="G183">
        <f t="shared" si="8"/>
        <v>0</v>
      </c>
      <c r="I183">
        <f t="shared" si="9"/>
        <v>1</v>
      </c>
    </row>
    <row r="184" spans="1:9" x14ac:dyDescent="0.3">
      <c r="A184" s="7">
        <v>183</v>
      </c>
      <c r="B184" s="8">
        <v>2.8</v>
      </c>
      <c r="C184" s="8">
        <v>6</v>
      </c>
      <c r="D184" s="8" t="s">
        <v>6</v>
      </c>
      <c r="E184" s="9">
        <v>2</v>
      </c>
      <c r="F184" s="14" t="str">
        <f t="shared" si="7"/>
        <v>C2</v>
      </c>
      <c r="G184">
        <f t="shared" si="8"/>
        <v>0</v>
      </c>
      <c r="I184">
        <f t="shared" si="9"/>
        <v>1</v>
      </c>
    </row>
    <row r="185" spans="1:9" x14ac:dyDescent="0.3">
      <c r="A185" s="10">
        <v>184</v>
      </c>
      <c r="B185" s="11">
        <v>1</v>
      </c>
      <c r="C185" s="11">
        <v>9</v>
      </c>
      <c r="D185" s="11" t="s">
        <v>6</v>
      </c>
      <c r="E185" s="12">
        <v>2</v>
      </c>
      <c r="F185" s="14" t="str">
        <f t="shared" si="7"/>
        <v>C2</v>
      </c>
      <c r="G185">
        <f t="shared" si="8"/>
        <v>0</v>
      </c>
      <c r="I185">
        <f t="shared" si="9"/>
        <v>1</v>
      </c>
    </row>
    <row r="186" spans="1:9" x14ac:dyDescent="0.3">
      <c r="A186" s="7">
        <v>185</v>
      </c>
      <c r="B186" s="8">
        <v>0.9</v>
      </c>
      <c r="C186" s="8">
        <v>6</v>
      </c>
      <c r="D186" s="8" t="s">
        <v>6</v>
      </c>
      <c r="E186" s="9">
        <v>3</v>
      </c>
      <c r="F186" s="14" t="str">
        <f t="shared" si="7"/>
        <v>C3</v>
      </c>
      <c r="G186">
        <f t="shared" si="8"/>
        <v>0</v>
      </c>
      <c r="I186">
        <f t="shared" si="9"/>
        <v>1</v>
      </c>
    </row>
    <row r="187" spans="1:9" x14ac:dyDescent="0.3">
      <c r="A187" s="10">
        <v>186</v>
      </c>
      <c r="B187" s="11">
        <v>2.5</v>
      </c>
      <c r="C187" s="11">
        <v>1</v>
      </c>
      <c r="D187" s="11" t="s">
        <v>6</v>
      </c>
      <c r="E187" s="12">
        <v>3</v>
      </c>
      <c r="F187" s="14" t="str">
        <f t="shared" si="7"/>
        <v>C3</v>
      </c>
      <c r="G187">
        <f t="shared" si="8"/>
        <v>0</v>
      </c>
      <c r="I187">
        <f t="shared" si="9"/>
        <v>2</v>
      </c>
    </row>
    <row r="188" spans="1:9" x14ac:dyDescent="0.3">
      <c r="A188" s="7">
        <v>187</v>
      </c>
      <c r="B188" s="8">
        <v>5</v>
      </c>
      <c r="C188" s="8">
        <v>3</v>
      </c>
      <c r="D188" s="8" t="s">
        <v>6</v>
      </c>
      <c r="E188" s="9">
        <v>3</v>
      </c>
      <c r="F188" s="14" t="str">
        <f t="shared" si="7"/>
        <v>C3</v>
      </c>
      <c r="G188">
        <f t="shared" si="8"/>
        <v>0</v>
      </c>
      <c r="I188">
        <f t="shared" si="9"/>
        <v>3</v>
      </c>
    </row>
    <row r="189" spans="1:9" x14ac:dyDescent="0.3">
      <c r="A189" s="10">
        <v>188</v>
      </c>
      <c r="B189" s="11">
        <v>7.7</v>
      </c>
      <c r="C189" s="11">
        <v>7</v>
      </c>
      <c r="D189" s="11" t="s">
        <v>6</v>
      </c>
      <c r="E189" s="12">
        <v>4</v>
      </c>
      <c r="F189" s="14" t="str">
        <f t="shared" si="7"/>
        <v>C4</v>
      </c>
      <c r="G189">
        <f t="shared" si="8"/>
        <v>0</v>
      </c>
      <c r="I189">
        <f t="shared" si="9"/>
        <v>4</v>
      </c>
    </row>
    <row r="190" spans="1:9" x14ac:dyDescent="0.3">
      <c r="A190" s="7">
        <v>189</v>
      </c>
      <c r="B190" s="8">
        <v>9.6999999999999993</v>
      </c>
      <c r="C190" s="8">
        <v>6</v>
      </c>
      <c r="D190" s="8" t="s">
        <v>6</v>
      </c>
      <c r="E190" s="9">
        <v>4</v>
      </c>
      <c r="F190" s="14" t="str">
        <f t="shared" si="7"/>
        <v>C4</v>
      </c>
      <c r="G190">
        <f t="shared" si="8"/>
        <v>0</v>
      </c>
      <c r="I190">
        <f t="shared" si="9"/>
        <v>5</v>
      </c>
    </row>
    <row r="191" spans="1:9" x14ac:dyDescent="0.3">
      <c r="A191" s="10">
        <v>190</v>
      </c>
      <c r="B191" s="11">
        <v>10.4</v>
      </c>
      <c r="C191" s="11">
        <v>3</v>
      </c>
      <c r="D191" s="11" t="s">
        <v>6</v>
      </c>
      <c r="E191" s="12">
        <v>4</v>
      </c>
      <c r="F191" s="14" t="str">
        <f t="shared" si="7"/>
        <v>C4</v>
      </c>
      <c r="G191">
        <f t="shared" si="8"/>
        <v>0</v>
      </c>
      <c r="I191">
        <f t="shared" si="9"/>
        <v>6</v>
      </c>
    </row>
    <row r="192" spans="1:9" x14ac:dyDescent="0.3">
      <c r="A192" s="7">
        <v>191</v>
      </c>
      <c r="B192" s="8">
        <v>9.6999999999999993</v>
      </c>
      <c r="C192" s="8">
        <v>22</v>
      </c>
      <c r="D192" s="8" t="s">
        <v>6</v>
      </c>
      <c r="E192" s="9">
        <v>5</v>
      </c>
      <c r="F192" s="14" t="str">
        <f t="shared" si="7"/>
        <v>C5</v>
      </c>
      <c r="G192">
        <f t="shared" si="8"/>
        <v>0</v>
      </c>
      <c r="I192">
        <f t="shared" si="9"/>
        <v>1</v>
      </c>
    </row>
    <row r="193" spans="1:9" x14ac:dyDescent="0.3">
      <c r="A193" s="10">
        <v>192</v>
      </c>
      <c r="B193" s="11">
        <v>8</v>
      </c>
      <c r="C193" s="11">
        <v>0</v>
      </c>
      <c r="D193" s="11" t="s">
        <v>5</v>
      </c>
      <c r="E193" s="12">
        <v>0</v>
      </c>
      <c r="F193" s="14" t="str">
        <f t="shared" si="7"/>
        <v>00</v>
      </c>
      <c r="G193">
        <f t="shared" si="8"/>
        <v>0</v>
      </c>
      <c r="I193">
        <f t="shared" si="9"/>
        <v>1</v>
      </c>
    </row>
    <row r="194" spans="1:9" x14ac:dyDescent="0.3">
      <c r="A194" s="7">
        <v>193</v>
      </c>
      <c r="B194" s="8">
        <v>5.9</v>
      </c>
      <c r="C194" s="8">
        <v>3</v>
      </c>
      <c r="D194" s="8" t="s">
        <v>7</v>
      </c>
      <c r="E194" s="9">
        <v>1</v>
      </c>
      <c r="F194" s="14" t="str">
        <f t="shared" si="7"/>
        <v>S1</v>
      </c>
      <c r="G194">
        <f t="shared" si="8"/>
        <v>0</v>
      </c>
      <c r="I194">
        <f t="shared" si="9"/>
        <v>1</v>
      </c>
    </row>
    <row r="195" spans="1:9" x14ac:dyDescent="0.3">
      <c r="A195" s="10">
        <v>194</v>
      </c>
      <c r="B195" s="11">
        <v>4.4000000000000004</v>
      </c>
      <c r="C195" s="11">
        <v>4</v>
      </c>
      <c r="D195" s="11" t="s">
        <v>7</v>
      </c>
      <c r="E195" s="12">
        <v>1</v>
      </c>
      <c r="F195" s="14" t="str">
        <f t="shared" ref="F195:F258" si="10">_xlfn.CONCAT(D195,E195)</f>
        <v>S1</v>
      </c>
      <c r="G195">
        <f t="shared" ref="G195:G258" si="11">IF(AND(B195&gt;=20,C195&lt;=5),1,0)</f>
        <v>0</v>
      </c>
      <c r="I195">
        <f t="shared" ref="I195:I258" si="12">IF(B195&gt;B194,I194+1,1)</f>
        <v>1</v>
      </c>
    </row>
    <row r="196" spans="1:9" x14ac:dyDescent="0.3">
      <c r="A196" s="7">
        <v>195</v>
      </c>
      <c r="B196" s="8">
        <v>4.2</v>
      </c>
      <c r="C196" s="8">
        <v>6</v>
      </c>
      <c r="D196" s="8" t="s">
        <v>7</v>
      </c>
      <c r="E196" s="9">
        <v>1</v>
      </c>
      <c r="F196" s="14" t="str">
        <f t="shared" si="10"/>
        <v>S1</v>
      </c>
      <c r="G196">
        <f t="shared" si="11"/>
        <v>0</v>
      </c>
      <c r="I196">
        <f t="shared" si="12"/>
        <v>1</v>
      </c>
    </row>
    <row r="197" spans="1:9" x14ac:dyDescent="0.3">
      <c r="A197" s="10">
        <v>196</v>
      </c>
      <c r="B197" s="11">
        <v>5.6</v>
      </c>
      <c r="C197" s="11">
        <v>8</v>
      </c>
      <c r="D197" s="11" t="s">
        <v>7</v>
      </c>
      <c r="E197" s="12">
        <v>2</v>
      </c>
      <c r="F197" s="14" t="str">
        <f t="shared" si="10"/>
        <v>S2</v>
      </c>
      <c r="G197">
        <f t="shared" si="11"/>
        <v>0</v>
      </c>
      <c r="I197">
        <f t="shared" si="12"/>
        <v>2</v>
      </c>
    </row>
    <row r="198" spans="1:9" x14ac:dyDescent="0.3">
      <c r="A198" s="7">
        <v>197</v>
      </c>
      <c r="B198" s="8">
        <v>8.6</v>
      </c>
      <c r="C198" s="8">
        <v>12</v>
      </c>
      <c r="D198" s="8" t="s">
        <v>7</v>
      </c>
      <c r="E198" s="9">
        <v>2</v>
      </c>
      <c r="F198" s="14" t="str">
        <f t="shared" si="10"/>
        <v>S2</v>
      </c>
      <c r="G198">
        <f t="shared" si="11"/>
        <v>0</v>
      </c>
      <c r="I198">
        <f t="shared" si="12"/>
        <v>3</v>
      </c>
    </row>
    <row r="199" spans="1:9" x14ac:dyDescent="0.3">
      <c r="A199" s="10">
        <v>198</v>
      </c>
      <c r="B199" s="11">
        <v>12.5</v>
      </c>
      <c r="C199" s="11">
        <v>9</v>
      </c>
      <c r="D199" s="11" t="s">
        <v>7</v>
      </c>
      <c r="E199" s="12">
        <v>2</v>
      </c>
      <c r="F199" s="14" t="str">
        <f t="shared" si="10"/>
        <v>S2</v>
      </c>
      <c r="G199">
        <f t="shared" si="11"/>
        <v>0</v>
      </c>
      <c r="I199">
        <f t="shared" si="12"/>
        <v>4</v>
      </c>
    </row>
    <row r="200" spans="1:9" x14ac:dyDescent="0.3">
      <c r="A200" s="7">
        <v>199</v>
      </c>
      <c r="B200" s="8">
        <v>16.399999999999999</v>
      </c>
      <c r="C200" s="8">
        <v>14</v>
      </c>
      <c r="D200" s="8" t="s">
        <v>7</v>
      </c>
      <c r="E200" s="9">
        <v>3</v>
      </c>
      <c r="F200" s="14" t="str">
        <f t="shared" si="10"/>
        <v>S3</v>
      </c>
      <c r="G200">
        <f t="shared" si="11"/>
        <v>0</v>
      </c>
      <c r="I200">
        <f t="shared" si="12"/>
        <v>5</v>
      </c>
    </row>
    <row r="201" spans="1:9" x14ac:dyDescent="0.3">
      <c r="A201" s="10">
        <v>200</v>
      </c>
      <c r="B201" s="11">
        <v>19.5</v>
      </c>
      <c r="C201" s="11">
        <v>12</v>
      </c>
      <c r="D201" s="11" t="s">
        <v>7</v>
      </c>
      <c r="E201" s="12">
        <v>3</v>
      </c>
      <c r="F201" s="14" t="str">
        <f t="shared" si="10"/>
        <v>S3</v>
      </c>
      <c r="G201">
        <f t="shared" si="11"/>
        <v>0</v>
      </c>
      <c r="I201">
        <f t="shared" si="12"/>
        <v>6</v>
      </c>
    </row>
    <row r="202" spans="1:9" x14ac:dyDescent="0.3">
      <c r="A202" s="7">
        <v>201</v>
      </c>
      <c r="B202" s="8">
        <v>21.2</v>
      </c>
      <c r="C202" s="8">
        <v>1</v>
      </c>
      <c r="D202" s="8" t="s">
        <v>7</v>
      </c>
      <c r="E202" s="9">
        <v>3</v>
      </c>
      <c r="F202" s="14" t="str">
        <f t="shared" si="10"/>
        <v>S3</v>
      </c>
      <c r="G202">
        <f t="shared" si="11"/>
        <v>1</v>
      </c>
      <c r="I202">
        <f t="shared" si="12"/>
        <v>7</v>
      </c>
    </row>
    <row r="203" spans="1:9" x14ac:dyDescent="0.3">
      <c r="A203" s="10">
        <v>202</v>
      </c>
      <c r="B203" s="11">
        <v>21.3</v>
      </c>
      <c r="C203" s="11">
        <v>11</v>
      </c>
      <c r="D203" s="11" t="s">
        <v>7</v>
      </c>
      <c r="E203" s="12">
        <v>4</v>
      </c>
      <c r="F203" s="14" t="str">
        <f t="shared" si="10"/>
        <v>S4</v>
      </c>
      <c r="G203">
        <f t="shared" si="11"/>
        <v>0</v>
      </c>
      <c r="I203">
        <f t="shared" si="12"/>
        <v>8</v>
      </c>
    </row>
    <row r="204" spans="1:9" x14ac:dyDescent="0.3">
      <c r="A204" s="7">
        <v>203</v>
      </c>
      <c r="B204" s="8">
        <v>20.100000000000001</v>
      </c>
      <c r="C204" s="8">
        <v>6</v>
      </c>
      <c r="D204" s="8" t="s">
        <v>7</v>
      </c>
      <c r="E204" s="9">
        <v>4</v>
      </c>
      <c r="F204" s="14" t="str">
        <f t="shared" si="10"/>
        <v>S4</v>
      </c>
      <c r="G204">
        <f t="shared" si="11"/>
        <v>0</v>
      </c>
      <c r="I204">
        <f t="shared" si="12"/>
        <v>1</v>
      </c>
    </row>
    <row r="205" spans="1:9" x14ac:dyDescent="0.3">
      <c r="A205" s="10">
        <v>204</v>
      </c>
      <c r="B205" s="11">
        <v>18.399999999999999</v>
      </c>
      <c r="C205" s="11">
        <v>3</v>
      </c>
      <c r="D205" s="11" t="s">
        <v>7</v>
      </c>
      <c r="E205" s="12">
        <v>4</v>
      </c>
      <c r="F205" s="14" t="str">
        <f t="shared" si="10"/>
        <v>S4</v>
      </c>
      <c r="G205">
        <f t="shared" si="11"/>
        <v>0</v>
      </c>
      <c r="I205">
        <f t="shared" si="12"/>
        <v>1</v>
      </c>
    </row>
    <row r="206" spans="1:9" x14ac:dyDescent="0.3">
      <c r="A206" s="7">
        <v>205</v>
      </c>
      <c r="B206" s="8">
        <v>17.100000000000001</v>
      </c>
      <c r="C206" s="8">
        <v>15</v>
      </c>
      <c r="D206" s="8" t="s">
        <v>7</v>
      </c>
      <c r="E206" s="9">
        <v>5</v>
      </c>
      <c r="F206" s="14" t="str">
        <f t="shared" si="10"/>
        <v>S5</v>
      </c>
      <c r="G206">
        <f t="shared" si="11"/>
        <v>0</v>
      </c>
      <c r="I206">
        <f t="shared" si="12"/>
        <v>1</v>
      </c>
    </row>
    <row r="207" spans="1:9" x14ac:dyDescent="0.3">
      <c r="A207" s="10">
        <v>206</v>
      </c>
      <c r="B207" s="11">
        <v>16.899999999999999</v>
      </c>
      <c r="C207" s="11">
        <v>16</v>
      </c>
      <c r="D207" s="11" t="s">
        <v>7</v>
      </c>
      <c r="E207" s="12">
        <v>5</v>
      </c>
      <c r="F207" s="14" t="str">
        <f t="shared" si="10"/>
        <v>S5</v>
      </c>
      <c r="G207">
        <f t="shared" si="11"/>
        <v>0</v>
      </c>
      <c r="I207">
        <f t="shared" si="12"/>
        <v>1</v>
      </c>
    </row>
    <row r="208" spans="1:9" x14ac:dyDescent="0.3">
      <c r="A208" s="7">
        <v>207</v>
      </c>
      <c r="B208" s="8">
        <v>18.2</v>
      </c>
      <c r="C208" s="8">
        <v>17</v>
      </c>
      <c r="D208" s="8" t="s">
        <v>7</v>
      </c>
      <c r="E208" s="9">
        <v>5</v>
      </c>
      <c r="F208" s="14" t="str">
        <f t="shared" si="10"/>
        <v>S5</v>
      </c>
      <c r="G208">
        <f t="shared" si="11"/>
        <v>0</v>
      </c>
      <c r="I208">
        <f t="shared" si="12"/>
        <v>2</v>
      </c>
    </row>
    <row r="209" spans="1:9" x14ac:dyDescent="0.3">
      <c r="A209" s="10">
        <v>208</v>
      </c>
      <c r="B209" s="11">
        <v>20.7</v>
      </c>
      <c r="C209" s="11">
        <v>18</v>
      </c>
      <c r="D209" s="11" t="s">
        <v>7</v>
      </c>
      <c r="E209" s="12">
        <v>5</v>
      </c>
      <c r="F209" s="14" t="str">
        <f t="shared" si="10"/>
        <v>S5</v>
      </c>
      <c r="G209">
        <f t="shared" si="11"/>
        <v>0</v>
      </c>
      <c r="I209">
        <f t="shared" si="12"/>
        <v>3</v>
      </c>
    </row>
    <row r="210" spans="1:9" x14ac:dyDescent="0.3">
      <c r="A210" s="7">
        <v>209</v>
      </c>
      <c r="B210" s="8">
        <v>24</v>
      </c>
      <c r="C210" s="8">
        <v>13</v>
      </c>
      <c r="D210" s="8" t="s">
        <v>7</v>
      </c>
      <c r="E210" s="9">
        <v>5</v>
      </c>
      <c r="F210" s="14" t="str">
        <f t="shared" si="10"/>
        <v>S5</v>
      </c>
      <c r="G210">
        <f t="shared" si="11"/>
        <v>0</v>
      </c>
      <c r="I210">
        <f t="shared" si="12"/>
        <v>4</v>
      </c>
    </row>
    <row r="211" spans="1:9" x14ac:dyDescent="0.3">
      <c r="A211" s="10">
        <v>210</v>
      </c>
      <c r="B211" s="11">
        <v>27.2</v>
      </c>
      <c r="C211" s="11">
        <v>27</v>
      </c>
      <c r="D211" s="11" t="s">
        <v>7</v>
      </c>
      <c r="E211" s="12">
        <v>5</v>
      </c>
      <c r="F211" s="14" t="str">
        <f t="shared" si="10"/>
        <v>S5</v>
      </c>
      <c r="G211">
        <f t="shared" si="11"/>
        <v>0</v>
      </c>
      <c r="I211">
        <f t="shared" si="12"/>
        <v>5</v>
      </c>
    </row>
    <row r="212" spans="1:9" x14ac:dyDescent="0.3">
      <c r="A212" s="7">
        <v>211</v>
      </c>
      <c r="B212" s="8">
        <v>29.4</v>
      </c>
      <c r="C212" s="8">
        <v>0</v>
      </c>
      <c r="D212" s="8" t="s">
        <v>5</v>
      </c>
      <c r="E212" s="9">
        <v>0</v>
      </c>
      <c r="F212" s="14" t="str">
        <f t="shared" si="10"/>
        <v>00</v>
      </c>
      <c r="G212">
        <f t="shared" si="11"/>
        <v>1</v>
      </c>
      <c r="I212">
        <f t="shared" si="12"/>
        <v>6</v>
      </c>
    </row>
    <row r="213" spans="1:9" x14ac:dyDescent="0.3">
      <c r="A213" s="10">
        <v>212</v>
      </c>
      <c r="B213" s="11">
        <v>29.9</v>
      </c>
      <c r="C213" s="11">
        <v>2</v>
      </c>
      <c r="D213" s="11" t="s">
        <v>6</v>
      </c>
      <c r="E213" s="12">
        <v>1</v>
      </c>
      <c r="F213" s="14" t="str">
        <f t="shared" si="10"/>
        <v>C1</v>
      </c>
      <c r="G213">
        <f t="shared" si="11"/>
        <v>1</v>
      </c>
      <c r="I213">
        <f t="shared" si="12"/>
        <v>7</v>
      </c>
    </row>
    <row r="214" spans="1:9" x14ac:dyDescent="0.3">
      <c r="A214" s="7">
        <v>213</v>
      </c>
      <c r="B214" s="8">
        <v>28.8</v>
      </c>
      <c r="C214" s="8">
        <v>4</v>
      </c>
      <c r="D214" s="8" t="s">
        <v>6</v>
      </c>
      <c r="E214" s="9">
        <v>1</v>
      </c>
      <c r="F214" s="14" t="str">
        <f t="shared" si="10"/>
        <v>C1</v>
      </c>
      <c r="G214">
        <f t="shared" si="11"/>
        <v>1</v>
      </c>
      <c r="I214">
        <f t="shared" si="12"/>
        <v>1</v>
      </c>
    </row>
    <row r="215" spans="1:9" x14ac:dyDescent="0.3">
      <c r="A215" s="10">
        <v>214</v>
      </c>
      <c r="B215" s="11">
        <v>26.2</v>
      </c>
      <c r="C215" s="11">
        <v>2</v>
      </c>
      <c r="D215" s="11" t="s">
        <v>6</v>
      </c>
      <c r="E215" s="12">
        <v>1</v>
      </c>
      <c r="F215" s="14" t="str">
        <f t="shared" si="10"/>
        <v>C1</v>
      </c>
      <c r="G215">
        <f t="shared" si="11"/>
        <v>1</v>
      </c>
      <c r="I215">
        <f t="shared" si="12"/>
        <v>1</v>
      </c>
    </row>
    <row r="216" spans="1:9" x14ac:dyDescent="0.3">
      <c r="A216" s="7">
        <v>215</v>
      </c>
      <c r="B216" s="8">
        <v>23.1</v>
      </c>
      <c r="C216" s="8">
        <v>11</v>
      </c>
      <c r="D216" s="8" t="s">
        <v>6</v>
      </c>
      <c r="E216" s="9">
        <v>1</v>
      </c>
      <c r="F216" s="14" t="str">
        <f t="shared" si="10"/>
        <v>C1</v>
      </c>
      <c r="G216">
        <f t="shared" si="11"/>
        <v>0</v>
      </c>
      <c r="I216">
        <f t="shared" si="12"/>
        <v>1</v>
      </c>
    </row>
    <row r="217" spans="1:9" x14ac:dyDescent="0.3">
      <c r="A217" s="10">
        <v>216</v>
      </c>
      <c r="B217" s="11">
        <v>20.3</v>
      </c>
      <c r="C217" s="11">
        <v>1</v>
      </c>
      <c r="D217" s="11" t="s">
        <v>6</v>
      </c>
      <c r="E217" s="12">
        <v>2</v>
      </c>
      <c r="F217" s="14" t="str">
        <f t="shared" si="10"/>
        <v>C2</v>
      </c>
      <c r="G217">
        <f t="shared" si="11"/>
        <v>1</v>
      </c>
      <c r="I217">
        <f t="shared" si="12"/>
        <v>1</v>
      </c>
    </row>
    <row r="218" spans="1:9" x14ac:dyDescent="0.3">
      <c r="A218" s="7">
        <v>217</v>
      </c>
      <c r="B218" s="8">
        <v>18.5</v>
      </c>
      <c r="C218" s="8">
        <v>7</v>
      </c>
      <c r="D218" s="8" t="s">
        <v>6</v>
      </c>
      <c r="E218" s="9">
        <v>2</v>
      </c>
      <c r="F218" s="14" t="str">
        <f t="shared" si="10"/>
        <v>C2</v>
      </c>
      <c r="G218">
        <f t="shared" si="11"/>
        <v>0</v>
      </c>
      <c r="I218">
        <f t="shared" si="12"/>
        <v>1</v>
      </c>
    </row>
    <row r="219" spans="1:9" x14ac:dyDescent="0.3">
      <c r="A219" s="10">
        <v>218</v>
      </c>
      <c r="B219" s="11">
        <v>18.2</v>
      </c>
      <c r="C219" s="11">
        <v>10</v>
      </c>
      <c r="D219" s="11" t="s">
        <v>6</v>
      </c>
      <c r="E219" s="12">
        <v>3</v>
      </c>
      <c r="F219" s="14" t="str">
        <f t="shared" si="10"/>
        <v>C3</v>
      </c>
      <c r="G219">
        <f t="shared" si="11"/>
        <v>0</v>
      </c>
      <c r="I219">
        <f t="shared" si="12"/>
        <v>1</v>
      </c>
    </row>
    <row r="220" spans="1:9" x14ac:dyDescent="0.3">
      <c r="A220" s="7">
        <v>219</v>
      </c>
      <c r="B220" s="8">
        <v>19.100000000000001</v>
      </c>
      <c r="C220" s="8">
        <v>10</v>
      </c>
      <c r="D220" s="8" t="s">
        <v>6</v>
      </c>
      <c r="E220" s="9">
        <v>3</v>
      </c>
      <c r="F220" s="14" t="str">
        <f t="shared" si="10"/>
        <v>C3</v>
      </c>
      <c r="G220">
        <f t="shared" si="11"/>
        <v>0</v>
      </c>
      <c r="I220">
        <f t="shared" si="12"/>
        <v>2</v>
      </c>
    </row>
    <row r="221" spans="1:9" x14ac:dyDescent="0.3">
      <c r="A221" s="10">
        <v>220</v>
      </c>
      <c r="B221" s="11">
        <v>20.9</v>
      </c>
      <c r="C221" s="11">
        <v>1</v>
      </c>
      <c r="D221" s="11" t="s">
        <v>6</v>
      </c>
      <c r="E221" s="12">
        <v>3</v>
      </c>
      <c r="F221" s="14" t="str">
        <f t="shared" si="10"/>
        <v>C3</v>
      </c>
      <c r="G221">
        <f t="shared" si="11"/>
        <v>1</v>
      </c>
      <c r="I221">
        <f t="shared" si="12"/>
        <v>3</v>
      </c>
    </row>
    <row r="222" spans="1:9" x14ac:dyDescent="0.3">
      <c r="A222" s="7">
        <v>221</v>
      </c>
      <c r="B222" s="8">
        <v>22.5</v>
      </c>
      <c r="C222" s="8">
        <v>4</v>
      </c>
      <c r="D222" s="8" t="s">
        <v>6</v>
      </c>
      <c r="E222" s="9">
        <v>4</v>
      </c>
      <c r="F222" s="14" t="str">
        <f t="shared" si="10"/>
        <v>C4</v>
      </c>
      <c r="G222">
        <f t="shared" si="11"/>
        <v>1</v>
      </c>
      <c r="I222">
        <f t="shared" si="12"/>
        <v>4</v>
      </c>
    </row>
    <row r="223" spans="1:9" x14ac:dyDescent="0.3">
      <c r="A223" s="10">
        <v>222</v>
      </c>
      <c r="B223" s="11">
        <v>23.2</v>
      </c>
      <c r="C223" s="11">
        <v>12</v>
      </c>
      <c r="D223" s="11" t="s">
        <v>6</v>
      </c>
      <c r="E223" s="12">
        <v>4</v>
      </c>
      <c r="F223" s="14" t="str">
        <f t="shared" si="10"/>
        <v>C4</v>
      </c>
      <c r="G223">
        <f t="shared" si="11"/>
        <v>0</v>
      </c>
      <c r="I223">
        <f t="shared" si="12"/>
        <v>5</v>
      </c>
    </row>
    <row r="224" spans="1:9" x14ac:dyDescent="0.3">
      <c r="A224" s="7">
        <v>223</v>
      </c>
      <c r="B224" s="8">
        <v>22.4</v>
      </c>
      <c r="C224" s="8">
        <v>7</v>
      </c>
      <c r="D224" s="8" t="s">
        <v>6</v>
      </c>
      <c r="E224" s="9">
        <v>4</v>
      </c>
      <c r="F224" s="14" t="str">
        <f t="shared" si="10"/>
        <v>C4</v>
      </c>
      <c r="G224">
        <f t="shared" si="11"/>
        <v>0</v>
      </c>
      <c r="I224">
        <f t="shared" si="12"/>
        <v>1</v>
      </c>
    </row>
    <row r="225" spans="1:9" x14ac:dyDescent="0.3">
      <c r="A225" s="10">
        <v>224</v>
      </c>
      <c r="B225" s="11">
        <v>20</v>
      </c>
      <c r="C225" s="11">
        <v>16</v>
      </c>
      <c r="D225" s="11" t="s">
        <v>6</v>
      </c>
      <c r="E225" s="12">
        <v>5</v>
      </c>
      <c r="F225" s="14" t="str">
        <f t="shared" si="10"/>
        <v>C5</v>
      </c>
      <c r="G225">
        <f t="shared" si="11"/>
        <v>0</v>
      </c>
      <c r="I225">
        <f t="shared" si="12"/>
        <v>1</v>
      </c>
    </row>
    <row r="226" spans="1:9" x14ac:dyDescent="0.3">
      <c r="A226" s="7">
        <v>225</v>
      </c>
      <c r="B226" s="8">
        <v>16.399999999999999</v>
      </c>
      <c r="C226" s="8">
        <v>24</v>
      </c>
      <c r="D226" s="8" t="s">
        <v>6</v>
      </c>
      <c r="E226" s="9">
        <v>5</v>
      </c>
      <c r="F226" s="14" t="str">
        <f t="shared" si="10"/>
        <v>C5</v>
      </c>
      <c r="G226">
        <f t="shared" si="11"/>
        <v>0</v>
      </c>
      <c r="I226">
        <f t="shared" si="12"/>
        <v>1</v>
      </c>
    </row>
    <row r="227" spans="1:9" x14ac:dyDescent="0.3">
      <c r="A227" s="10">
        <v>226</v>
      </c>
      <c r="B227" s="11">
        <v>12.3</v>
      </c>
      <c r="C227" s="11">
        <v>0</v>
      </c>
      <c r="D227" s="11" t="s">
        <v>5</v>
      </c>
      <c r="E227" s="12">
        <v>0</v>
      </c>
      <c r="F227" s="14" t="str">
        <f t="shared" si="10"/>
        <v>00</v>
      </c>
      <c r="G227">
        <f t="shared" si="11"/>
        <v>0</v>
      </c>
      <c r="I227">
        <f t="shared" si="12"/>
        <v>1</v>
      </c>
    </row>
    <row r="228" spans="1:9" x14ac:dyDescent="0.3">
      <c r="A228" s="7">
        <v>227</v>
      </c>
      <c r="B228" s="8">
        <v>8.6999999999999993</v>
      </c>
      <c r="C228" s="8">
        <v>5</v>
      </c>
      <c r="D228" s="8" t="s">
        <v>7</v>
      </c>
      <c r="E228" s="9">
        <v>1</v>
      </c>
      <c r="F228" s="14" t="str">
        <f t="shared" si="10"/>
        <v>S1</v>
      </c>
      <c r="G228">
        <f t="shared" si="11"/>
        <v>0</v>
      </c>
      <c r="I228">
        <f t="shared" si="12"/>
        <v>1</v>
      </c>
    </row>
    <row r="229" spans="1:9" x14ac:dyDescent="0.3">
      <c r="A229" s="10">
        <v>228</v>
      </c>
      <c r="B229" s="11">
        <v>6.4</v>
      </c>
      <c r="C229" s="11">
        <v>1</v>
      </c>
      <c r="D229" s="11" t="s">
        <v>7</v>
      </c>
      <c r="E229" s="12">
        <v>1</v>
      </c>
      <c r="F229" s="14" t="str">
        <f t="shared" si="10"/>
        <v>S1</v>
      </c>
      <c r="G229">
        <f t="shared" si="11"/>
        <v>0</v>
      </c>
      <c r="I229">
        <f t="shared" si="12"/>
        <v>1</v>
      </c>
    </row>
    <row r="230" spans="1:9" x14ac:dyDescent="0.3">
      <c r="A230" s="7">
        <v>229</v>
      </c>
      <c r="B230" s="8">
        <v>5.6</v>
      </c>
      <c r="C230" s="8">
        <v>6</v>
      </c>
      <c r="D230" s="8" t="s">
        <v>7</v>
      </c>
      <c r="E230" s="9">
        <v>1</v>
      </c>
      <c r="F230" s="14" t="str">
        <f t="shared" si="10"/>
        <v>S1</v>
      </c>
      <c r="G230">
        <f t="shared" si="11"/>
        <v>0</v>
      </c>
      <c r="I230">
        <f t="shared" si="12"/>
        <v>1</v>
      </c>
    </row>
    <row r="231" spans="1:9" x14ac:dyDescent="0.3">
      <c r="A231" s="10">
        <v>230</v>
      </c>
      <c r="B231" s="11">
        <v>6.4</v>
      </c>
      <c r="C231" s="11">
        <v>12</v>
      </c>
      <c r="D231" s="11" t="s">
        <v>7</v>
      </c>
      <c r="E231" s="12">
        <v>2</v>
      </c>
      <c r="F231" s="14" t="str">
        <f t="shared" si="10"/>
        <v>S2</v>
      </c>
      <c r="G231">
        <f t="shared" si="11"/>
        <v>0</v>
      </c>
      <c r="I231">
        <f t="shared" si="12"/>
        <v>2</v>
      </c>
    </row>
    <row r="232" spans="1:9" x14ac:dyDescent="0.3">
      <c r="A232" s="7">
        <v>231</v>
      </c>
      <c r="B232" s="8">
        <v>8.1999999999999993</v>
      </c>
      <c r="C232" s="8">
        <v>3</v>
      </c>
      <c r="D232" s="8" t="s">
        <v>7</v>
      </c>
      <c r="E232" s="9">
        <v>2</v>
      </c>
      <c r="F232" s="14" t="str">
        <f t="shared" si="10"/>
        <v>S2</v>
      </c>
      <c r="G232">
        <f t="shared" si="11"/>
        <v>0</v>
      </c>
      <c r="I232">
        <f t="shared" si="12"/>
        <v>3</v>
      </c>
    </row>
    <row r="233" spans="1:9" x14ac:dyDescent="0.3">
      <c r="A233" s="10">
        <v>232</v>
      </c>
      <c r="B233" s="11">
        <v>10</v>
      </c>
      <c r="C233" s="11">
        <v>12</v>
      </c>
      <c r="D233" s="11" t="s">
        <v>7</v>
      </c>
      <c r="E233" s="12">
        <v>2</v>
      </c>
      <c r="F233" s="14" t="str">
        <f t="shared" si="10"/>
        <v>S2</v>
      </c>
      <c r="G233">
        <f t="shared" si="11"/>
        <v>0</v>
      </c>
      <c r="I233">
        <f t="shared" si="12"/>
        <v>4</v>
      </c>
    </row>
    <row r="234" spans="1:9" x14ac:dyDescent="0.3">
      <c r="A234" s="7">
        <v>233</v>
      </c>
      <c r="B234" s="8">
        <v>11.1</v>
      </c>
      <c r="C234" s="8">
        <v>17</v>
      </c>
      <c r="D234" s="8" t="s">
        <v>7</v>
      </c>
      <c r="E234" s="9">
        <v>3</v>
      </c>
      <c r="F234" s="14" t="str">
        <f t="shared" si="10"/>
        <v>S3</v>
      </c>
      <c r="G234">
        <f t="shared" si="11"/>
        <v>0</v>
      </c>
      <c r="I234">
        <f t="shared" si="12"/>
        <v>5</v>
      </c>
    </row>
    <row r="235" spans="1:9" x14ac:dyDescent="0.3">
      <c r="A235" s="10">
        <v>234</v>
      </c>
      <c r="B235" s="11">
        <v>10.9</v>
      </c>
      <c r="C235" s="11">
        <v>16</v>
      </c>
      <c r="D235" s="11" t="s">
        <v>7</v>
      </c>
      <c r="E235" s="12">
        <v>3</v>
      </c>
      <c r="F235" s="14" t="str">
        <f t="shared" si="10"/>
        <v>S3</v>
      </c>
      <c r="G235">
        <f t="shared" si="11"/>
        <v>0</v>
      </c>
      <c r="I235">
        <f t="shared" si="12"/>
        <v>1</v>
      </c>
    </row>
    <row r="236" spans="1:9" x14ac:dyDescent="0.3">
      <c r="A236" s="7">
        <v>235</v>
      </c>
      <c r="B236" s="8">
        <v>9.3000000000000007</v>
      </c>
      <c r="C236" s="8">
        <v>3</v>
      </c>
      <c r="D236" s="8" t="s">
        <v>7</v>
      </c>
      <c r="E236" s="9">
        <v>3</v>
      </c>
      <c r="F236" s="14" t="str">
        <f t="shared" si="10"/>
        <v>S3</v>
      </c>
      <c r="G236">
        <f t="shared" si="11"/>
        <v>0</v>
      </c>
      <c r="I236">
        <f t="shared" si="12"/>
        <v>1</v>
      </c>
    </row>
    <row r="237" spans="1:9" x14ac:dyDescent="0.3">
      <c r="A237" s="10">
        <v>236</v>
      </c>
      <c r="B237" s="11">
        <v>6.6</v>
      </c>
      <c r="C237" s="11">
        <v>21</v>
      </c>
      <c r="D237" s="11" t="s">
        <v>7</v>
      </c>
      <c r="E237" s="12">
        <v>4</v>
      </c>
      <c r="F237" s="14" t="str">
        <f t="shared" si="10"/>
        <v>S4</v>
      </c>
      <c r="G237">
        <f t="shared" si="11"/>
        <v>0</v>
      </c>
      <c r="I237">
        <f t="shared" si="12"/>
        <v>1</v>
      </c>
    </row>
    <row r="238" spans="1:9" x14ac:dyDescent="0.3">
      <c r="A238" s="7">
        <v>237</v>
      </c>
      <c r="B238" s="8">
        <v>3.6</v>
      </c>
      <c r="C238" s="8">
        <v>18</v>
      </c>
      <c r="D238" s="8" t="s">
        <v>7</v>
      </c>
      <c r="E238" s="9">
        <v>4</v>
      </c>
      <c r="F238" s="14" t="str">
        <f t="shared" si="10"/>
        <v>S4</v>
      </c>
      <c r="G238">
        <f t="shared" si="11"/>
        <v>0</v>
      </c>
      <c r="I238">
        <f t="shared" si="12"/>
        <v>1</v>
      </c>
    </row>
    <row r="239" spans="1:9" x14ac:dyDescent="0.3">
      <c r="A239" s="10">
        <v>238</v>
      </c>
      <c r="B239" s="11">
        <v>1.2</v>
      </c>
      <c r="C239" s="11">
        <v>13</v>
      </c>
      <c r="D239" s="11" t="s">
        <v>7</v>
      </c>
      <c r="E239" s="12">
        <v>4</v>
      </c>
      <c r="F239" s="14" t="str">
        <f t="shared" si="10"/>
        <v>S4</v>
      </c>
      <c r="G239">
        <f t="shared" si="11"/>
        <v>0</v>
      </c>
      <c r="I239">
        <f t="shared" si="12"/>
        <v>1</v>
      </c>
    </row>
    <row r="240" spans="1:9" x14ac:dyDescent="0.3">
      <c r="A240" s="7">
        <v>239</v>
      </c>
      <c r="B240" s="8">
        <v>0.2</v>
      </c>
      <c r="C240" s="8">
        <v>29</v>
      </c>
      <c r="D240" s="8" t="s">
        <v>7</v>
      </c>
      <c r="E240" s="9">
        <v>5</v>
      </c>
      <c r="F240" s="14" t="str">
        <f t="shared" si="10"/>
        <v>S5</v>
      </c>
      <c r="G240">
        <f t="shared" si="11"/>
        <v>0</v>
      </c>
      <c r="I240">
        <f t="shared" si="12"/>
        <v>1</v>
      </c>
    </row>
    <row r="241" spans="1:9" x14ac:dyDescent="0.3">
      <c r="A241" s="10">
        <v>240</v>
      </c>
      <c r="B241" s="11">
        <v>0.9</v>
      </c>
      <c r="C241" s="11">
        <v>0</v>
      </c>
      <c r="D241" s="11" t="s">
        <v>5</v>
      </c>
      <c r="E241" s="12">
        <v>0</v>
      </c>
      <c r="F241" s="14" t="str">
        <f t="shared" si="10"/>
        <v>00</v>
      </c>
      <c r="G241">
        <f t="shared" si="11"/>
        <v>0</v>
      </c>
      <c r="I241">
        <f t="shared" si="12"/>
        <v>2</v>
      </c>
    </row>
    <row r="242" spans="1:9" x14ac:dyDescent="0.3">
      <c r="A242" s="7">
        <v>241</v>
      </c>
      <c r="B242" s="8">
        <v>3.2</v>
      </c>
      <c r="C242" s="8">
        <v>6</v>
      </c>
      <c r="D242" s="8" t="s">
        <v>7</v>
      </c>
      <c r="E242" s="9">
        <v>1</v>
      </c>
      <c r="F242" s="14" t="str">
        <f t="shared" si="10"/>
        <v>S1</v>
      </c>
      <c r="G242">
        <f t="shared" si="11"/>
        <v>0</v>
      </c>
      <c r="I242">
        <f t="shared" si="12"/>
        <v>3</v>
      </c>
    </row>
    <row r="243" spans="1:9" x14ac:dyDescent="0.3">
      <c r="A243" s="10">
        <v>242</v>
      </c>
      <c r="B243" s="11">
        <v>6.6</v>
      </c>
      <c r="C243" s="11">
        <v>5</v>
      </c>
      <c r="D243" s="11" t="s">
        <v>7</v>
      </c>
      <c r="E243" s="12">
        <v>1</v>
      </c>
      <c r="F243" s="14" t="str">
        <f t="shared" si="10"/>
        <v>S1</v>
      </c>
      <c r="G243">
        <f t="shared" si="11"/>
        <v>0</v>
      </c>
      <c r="I243">
        <f t="shared" si="12"/>
        <v>4</v>
      </c>
    </row>
    <row r="244" spans="1:9" x14ac:dyDescent="0.3">
      <c r="A244" s="7">
        <v>243</v>
      </c>
      <c r="B244" s="8">
        <v>10</v>
      </c>
      <c r="C244" s="8">
        <v>2</v>
      </c>
      <c r="D244" s="8" t="s">
        <v>7</v>
      </c>
      <c r="E244" s="9">
        <v>1</v>
      </c>
      <c r="F244" s="14" t="str">
        <f t="shared" si="10"/>
        <v>S1</v>
      </c>
      <c r="G244">
        <f t="shared" si="11"/>
        <v>0</v>
      </c>
      <c r="I244">
        <f t="shared" si="12"/>
        <v>5</v>
      </c>
    </row>
    <row r="245" spans="1:9" x14ac:dyDescent="0.3">
      <c r="A245" s="10">
        <v>244</v>
      </c>
      <c r="B245" s="11">
        <v>12.7</v>
      </c>
      <c r="C245" s="11">
        <v>8</v>
      </c>
      <c r="D245" s="11" t="s">
        <v>7</v>
      </c>
      <c r="E245" s="12">
        <v>2</v>
      </c>
      <c r="F245" s="14" t="str">
        <f t="shared" si="10"/>
        <v>S2</v>
      </c>
      <c r="G245">
        <f t="shared" si="11"/>
        <v>0</v>
      </c>
      <c r="I245">
        <f t="shared" si="12"/>
        <v>6</v>
      </c>
    </row>
    <row r="246" spans="1:9" x14ac:dyDescent="0.3">
      <c r="A246" s="7">
        <v>245</v>
      </c>
      <c r="B246" s="8">
        <v>14.1</v>
      </c>
      <c r="C246" s="8">
        <v>1</v>
      </c>
      <c r="D246" s="8" t="s">
        <v>7</v>
      </c>
      <c r="E246" s="9">
        <v>2</v>
      </c>
      <c r="F246" s="14" t="str">
        <f t="shared" si="10"/>
        <v>S2</v>
      </c>
      <c r="G246">
        <f t="shared" si="11"/>
        <v>0</v>
      </c>
      <c r="I246">
        <f t="shared" si="12"/>
        <v>7</v>
      </c>
    </row>
    <row r="247" spans="1:9" x14ac:dyDescent="0.3">
      <c r="A247" s="10">
        <v>246</v>
      </c>
      <c r="B247" s="11">
        <v>14</v>
      </c>
      <c r="C247" s="11">
        <v>11</v>
      </c>
      <c r="D247" s="11" t="s">
        <v>7</v>
      </c>
      <c r="E247" s="12">
        <v>2</v>
      </c>
      <c r="F247" s="14" t="str">
        <f t="shared" si="10"/>
        <v>S2</v>
      </c>
      <c r="G247">
        <f t="shared" si="11"/>
        <v>0</v>
      </c>
      <c r="I247">
        <f t="shared" si="12"/>
        <v>1</v>
      </c>
    </row>
    <row r="248" spans="1:9" x14ac:dyDescent="0.3">
      <c r="A248" s="7">
        <v>247</v>
      </c>
      <c r="B248" s="8">
        <v>12.7</v>
      </c>
      <c r="C248" s="8">
        <v>13</v>
      </c>
      <c r="D248" s="8" t="s">
        <v>7</v>
      </c>
      <c r="E248" s="9">
        <v>3</v>
      </c>
      <c r="F248" s="14" t="str">
        <f t="shared" si="10"/>
        <v>S3</v>
      </c>
      <c r="G248">
        <f t="shared" si="11"/>
        <v>0</v>
      </c>
      <c r="I248">
        <f t="shared" si="12"/>
        <v>1</v>
      </c>
    </row>
    <row r="249" spans="1:9" x14ac:dyDescent="0.3">
      <c r="A249" s="10">
        <v>248</v>
      </c>
      <c r="B249" s="11">
        <v>11.1</v>
      </c>
      <c r="C249" s="11">
        <v>18</v>
      </c>
      <c r="D249" s="11" t="s">
        <v>7</v>
      </c>
      <c r="E249" s="12">
        <v>3</v>
      </c>
      <c r="F249" s="14" t="str">
        <f t="shared" si="10"/>
        <v>S3</v>
      </c>
      <c r="G249">
        <f t="shared" si="11"/>
        <v>0</v>
      </c>
      <c r="I249">
        <f t="shared" si="12"/>
        <v>1</v>
      </c>
    </row>
    <row r="250" spans="1:9" x14ac:dyDescent="0.3">
      <c r="A250" s="7">
        <v>249</v>
      </c>
      <c r="B250" s="8">
        <v>10</v>
      </c>
      <c r="C250" s="8">
        <v>15</v>
      </c>
      <c r="D250" s="8" t="s">
        <v>7</v>
      </c>
      <c r="E250" s="9">
        <v>3</v>
      </c>
      <c r="F250" s="14" t="str">
        <f t="shared" si="10"/>
        <v>S3</v>
      </c>
      <c r="G250">
        <f t="shared" si="11"/>
        <v>0</v>
      </c>
      <c r="I250">
        <f t="shared" si="12"/>
        <v>1</v>
      </c>
    </row>
    <row r="251" spans="1:9" x14ac:dyDescent="0.3">
      <c r="A251" s="10">
        <v>250</v>
      </c>
      <c r="B251" s="11">
        <v>10.1</v>
      </c>
      <c r="C251" s="11">
        <v>12</v>
      </c>
      <c r="D251" s="11" t="s">
        <v>7</v>
      </c>
      <c r="E251" s="12">
        <v>4</v>
      </c>
      <c r="F251" s="14" t="str">
        <f t="shared" si="10"/>
        <v>S4</v>
      </c>
      <c r="G251">
        <f t="shared" si="11"/>
        <v>0</v>
      </c>
      <c r="I251">
        <f t="shared" si="12"/>
        <v>2</v>
      </c>
    </row>
    <row r="252" spans="1:9" x14ac:dyDescent="0.3">
      <c r="A252" s="7">
        <v>251</v>
      </c>
      <c r="B252" s="8">
        <v>11.7</v>
      </c>
      <c r="C252" s="8">
        <v>2</v>
      </c>
      <c r="D252" s="8" t="s">
        <v>7</v>
      </c>
      <c r="E252" s="9">
        <v>4</v>
      </c>
      <c r="F252" s="14" t="str">
        <f t="shared" si="10"/>
        <v>S4</v>
      </c>
      <c r="G252">
        <f t="shared" si="11"/>
        <v>0</v>
      </c>
      <c r="I252">
        <f t="shared" si="12"/>
        <v>3</v>
      </c>
    </row>
    <row r="253" spans="1:9" x14ac:dyDescent="0.3">
      <c r="A253" s="10">
        <v>252</v>
      </c>
      <c r="B253" s="11">
        <v>14.8</v>
      </c>
      <c r="C253" s="11">
        <v>21</v>
      </c>
      <c r="D253" s="11" t="s">
        <v>7</v>
      </c>
      <c r="E253" s="12">
        <v>4</v>
      </c>
      <c r="F253" s="14" t="str">
        <f t="shared" si="10"/>
        <v>S4</v>
      </c>
      <c r="G253">
        <f t="shared" si="11"/>
        <v>0</v>
      </c>
      <c r="I253">
        <f t="shared" si="12"/>
        <v>4</v>
      </c>
    </row>
    <row r="254" spans="1:9" x14ac:dyDescent="0.3">
      <c r="A254" s="7">
        <v>253</v>
      </c>
      <c r="B254" s="8">
        <v>18.7</v>
      </c>
      <c r="C254" s="8">
        <v>28</v>
      </c>
      <c r="D254" s="8" t="s">
        <v>7</v>
      </c>
      <c r="E254" s="9">
        <v>5</v>
      </c>
      <c r="F254" s="14" t="str">
        <f t="shared" si="10"/>
        <v>S5</v>
      </c>
      <c r="G254">
        <f t="shared" si="11"/>
        <v>0</v>
      </c>
      <c r="I254">
        <f t="shared" si="12"/>
        <v>5</v>
      </c>
    </row>
    <row r="255" spans="1:9" x14ac:dyDescent="0.3">
      <c r="A255" s="10">
        <v>254</v>
      </c>
      <c r="B255" s="11">
        <v>22.5</v>
      </c>
      <c r="C255" s="11">
        <v>0</v>
      </c>
      <c r="D255" s="11" t="s">
        <v>5</v>
      </c>
      <c r="E255" s="12">
        <v>0</v>
      </c>
      <c r="F255" s="14" t="str">
        <f t="shared" si="10"/>
        <v>00</v>
      </c>
      <c r="G255">
        <f t="shared" si="11"/>
        <v>1</v>
      </c>
      <c r="I255">
        <f t="shared" si="12"/>
        <v>6</v>
      </c>
    </row>
    <row r="256" spans="1:9" x14ac:dyDescent="0.3">
      <c r="A256" s="7">
        <v>255</v>
      </c>
      <c r="B256" s="8">
        <v>25.4</v>
      </c>
      <c r="C256" s="8">
        <v>3</v>
      </c>
      <c r="D256" s="8" t="s">
        <v>6</v>
      </c>
      <c r="E256" s="9">
        <v>1</v>
      </c>
      <c r="F256" s="14" t="str">
        <f t="shared" si="10"/>
        <v>C1</v>
      </c>
      <c r="G256">
        <f t="shared" si="11"/>
        <v>1</v>
      </c>
      <c r="I256">
        <f t="shared" si="12"/>
        <v>7</v>
      </c>
    </row>
    <row r="257" spans="1:9" x14ac:dyDescent="0.3">
      <c r="A257" s="10">
        <v>256</v>
      </c>
      <c r="B257" s="11">
        <v>26.8</v>
      </c>
      <c r="C257" s="11">
        <v>5</v>
      </c>
      <c r="D257" s="11" t="s">
        <v>6</v>
      </c>
      <c r="E257" s="12">
        <v>1</v>
      </c>
      <c r="F257" s="14" t="str">
        <f t="shared" si="10"/>
        <v>C1</v>
      </c>
      <c r="G257">
        <f t="shared" si="11"/>
        <v>1</v>
      </c>
      <c r="I257">
        <f t="shared" si="12"/>
        <v>8</v>
      </c>
    </row>
    <row r="258" spans="1:9" x14ac:dyDescent="0.3">
      <c r="A258" s="7">
        <v>257</v>
      </c>
      <c r="B258" s="8">
        <v>26.5</v>
      </c>
      <c r="C258" s="8">
        <v>5</v>
      </c>
      <c r="D258" s="8" t="s">
        <v>6</v>
      </c>
      <c r="E258" s="9">
        <v>1</v>
      </c>
      <c r="F258" s="14" t="str">
        <f t="shared" si="10"/>
        <v>C1</v>
      </c>
      <c r="G258">
        <f t="shared" si="11"/>
        <v>1</v>
      </c>
      <c r="I258">
        <f t="shared" si="12"/>
        <v>1</v>
      </c>
    </row>
    <row r="259" spans="1:9" x14ac:dyDescent="0.3">
      <c r="A259" s="10">
        <v>258</v>
      </c>
      <c r="B259" s="11">
        <v>24.9</v>
      </c>
      <c r="C259" s="11">
        <v>7</v>
      </c>
      <c r="D259" s="11" t="s">
        <v>6</v>
      </c>
      <c r="E259" s="12">
        <v>2</v>
      </c>
      <c r="F259" s="14" t="str">
        <f t="shared" ref="F259:F322" si="13">_xlfn.CONCAT(D259,E259)</f>
        <v>C2</v>
      </c>
      <c r="G259">
        <f t="shared" ref="G259:G322" si="14">IF(AND(B259&gt;=20,C259&lt;=5),1,0)</f>
        <v>0</v>
      </c>
      <c r="I259">
        <f t="shared" ref="I259:I322" si="15">IF(B259&gt;B258,I258+1,1)</f>
        <v>1</v>
      </c>
    </row>
    <row r="260" spans="1:9" x14ac:dyDescent="0.3">
      <c r="A260" s="7">
        <v>259</v>
      </c>
      <c r="B260" s="8">
        <v>22.6</v>
      </c>
      <c r="C260" s="8">
        <v>1</v>
      </c>
      <c r="D260" s="8" t="s">
        <v>6</v>
      </c>
      <c r="E260" s="9">
        <v>2</v>
      </c>
      <c r="F260" s="14" t="str">
        <f t="shared" si="13"/>
        <v>C2</v>
      </c>
      <c r="G260">
        <f t="shared" si="14"/>
        <v>1</v>
      </c>
      <c r="I260">
        <f t="shared" si="15"/>
        <v>1</v>
      </c>
    </row>
    <row r="261" spans="1:9" x14ac:dyDescent="0.3">
      <c r="A261" s="10">
        <v>260</v>
      </c>
      <c r="B261" s="11">
        <v>20.7</v>
      </c>
      <c r="C261" s="11">
        <v>6</v>
      </c>
      <c r="D261" s="11" t="s">
        <v>6</v>
      </c>
      <c r="E261" s="12">
        <v>2</v>
      </c>
      <c r="F261" s="14" t="str">
        <f t="shared" si="13"/>
        <v>C2</v>
      </c>
      <c r="G261">
        <f t="shared" si="14"/>
        <v>0</v>
      </c>
      <c r="I261">
        <f t="shared" si="15"/>
        <v>1</v>
      </c>
    </row>
    <row r="262" spans="1:9" x14ac:dyDescent="0.3">
      <c r="A262" s="7">
        <v>261</v>
      </c>
      <c r="B262" s="8">
        <v>19.899999999999999</v>
      </c>
      <c r="C262" s="8">
        <v>6</v>
      </c>
      <c r="D262" s="8" t="s">
        <v>6</v>
      </c>
      <c r="E262" s="9">
        <v>3</v>
      </c>
      <c r="F262" s="14" t="str">
        <f t="shared" si="13"/>
        <v>C3</v>
      </c>
      <c r="G262">
        <f t="shared" si="14"/>
        <v>0</v>
      </c>
      <c r="I262">
        <f t="shared" si="15"/>
        <v>1</v>
      </c>
    </row>
    <row r="263" spans="1:9" x14ac:dyDescent="0.3">
      <c r="A263" s="10">
        <v>262</v>
      </c>
      <c r="B263" s="11">
        <v>20.399999999999999</v>
      </c>
      <c r="C263" s="11">
        <v>10</v>
      </c>
      <c r="D263" s="11" t="s">
        <v>6</v>
      </c>
      <c r="E263" s="12">
        <v>3</v>
      </c>
      <c r="F263" s="14" t="str">
        <f t="shared" si="13"/>
        <v>C3</v>
      </c>
      <c r="G263">
        <f t="shared" si="14"/>
        <v>0</v>
      </c>
      <c r="I263">
        <f t="shared" si="15"/>
        <v>2</v>
      </c>
    </row>
    <row r="264" spans="1:9" x14ac:dyDescent="0.3">
      <c r="A264" s="7">
        <v>263</v>
      </c>
      <c r="B264" s="8">
        <v>22.3</v>
      </c>
      <c r="C264" s="8">
        <v>16</v>
      </c>
      <c r="D264" s="8" t="s">
        <v>6</v>
      </c>
      <c r="E264" s="9">
        <v>3</v>
      </c>
      <c r="F264" s="14" t="str">
        <f t="shared" si="13"/>
        <v>C3</v>
      </c>
      <c r="G264">
        <f t="shared" si="14"/>
        <v>0</v>
      </c>
      <c r="I264">
        <f t="shared" si="15"/>
        <v>3</v>
      </c>
    </row>
    <row r="265" spans="1:9" x14ac:dyDescent="0.3">
      <c r="A265" s="10">
        <v>264</v>
      </c>
      <c r="B265" s="11">
        <v>24.8</v>
      </c>
      <c r="C265" s="11">
        <v>9</v>
      </c>
      <c r="D265" s="11" t="s">
        <v>6</v>
      </c>
      <c r="E265" s="12">
        <v>4</v>
      </c>
      <c r="F265" s="14" t="str">
        <f t="shared" si="13"/>
        <v>C4</v>
      </c>
      <c r="G265">
        <f t="shared" si="14"/>
        <v>0</v>
      </c>
      <c r="I265">
        <f t="shared" si="15"/>
        <v>4</v>
      </c>
    </row>
    <row r="266" spans="1:9" x14ac:dyDescent="0.3">
      <c r="A266" s="7">
        <v>265</v>
      </c>
      <c r="B266" s="8">
        <v>27.2</v>
      </c>
      <c r="C266" s="8">
        <v>18</v>
      </c>
      <c r="D266" s="8" t="s">
        <v>6</v>
      </c>
      <c r="E266" s="9">
        <v>4</v>
      </c>
      <c r="F266" s="14" t="str">
        <f t="shared" si="13"/>
        <v>C4</v>
      </c>
      <c r="G266">
        <f t="shared" si="14"/>
        <v>0</v>
      </c>
      <c r="I266">
        <f t="shared" si="15"/>
        <v>5</v>
      </c>
    </row>
    <row r="267" spans="1:9" x14ac:dyDescent="0.3">
      <c r="A267" s="10">
        <v>266</v>
      </c>
      <c r="B267" s="11">
        <v>28.6</v>
      </c>
      <c r="C267" s="11">
        <v>4</v>
      </c>
      <c r="D267" s="11" t="s">
        <v>6</v>
      </c>
      <c r="E267" s="12">
        <v>4</v>
      </c>
      <c r="F267" s="14" t="str">
        <f t="shared" si="13"/>
        <v>C4</v>
      </c>
      <c r="G267">
        <f t="shared" si="14"/>
        <v>1</v>
      </c>
      <c r="I267">
        <f t="shared" si="15"/>
        <v>6</v>
      </c>
    </row>
    <row r="268" spans="1:9" x14ac:dyDescent="0.3">
      <c r="A268" s="7">
        <v>267</v>
      </c>
      <c r="B268" s="8">
        <v>28.4</v>
      </c>
      <c r="C268" s="8">
        <v>22</v>
      </c>
      <c r="D268" s="8" t="s">
        <v>6</v>
      </c>
      <c r="E268" s="9">
        <v>5</v>
      </c>
      <c r="F268" s="14" t="str">
        <f t="shared" si="13"/>
        <v>C5</v>
      </c>
      <c r="G268">
        <f t="shared" si="14"/>
        <v>0</v>
      </c>
      <c r="I268">
        <f t="shared" si="15"/>
        <v>1</v>
      </c>
    </row>
    <row r="269" spans="1:9" x14ac:dyDescent="0.3">
      <c r="A269" s="10">
        <v>268</v>
      </c>
      <c r="B269" s="11">
        <v>26.5</v>
      </c>
      <c r="C269" s="11">
        <v>0</v>
      </c>
      <c r="D269" s="11" t="s">
        <v>5</v>
      </c>
      <c r="E269" s="12">
        <v>0</v>
      </c>
      <c r="F269" s="14" t="str">
        <f t="shared" si="13"/>
        <v>00</v>
      </c>
      <c r="G269">
        <f t="shared" si="14"/>
        <v>1</v>
      </c>
      <c r="I269">
        <f t="shared" si="15"/>
        <v>1</v>
      </c>
    </row>
    <row r="270" spans="1:9" x14ac:dyDescent="0.3">
      <c r="A270" s="7">
        <v>269</v>
      </c>
      <c r="B270" s="8">
        <v>23.3</v>
      </c>
      <c r="C270" s="8">
        <v>4</v>
      </c>
      <c r="D270" s="8" t="s">
        <v>6</v>
      </c>
      <c r="E270" s="9">
        <v>1</v>
      </c>
      <c r="F270" s="14" t="str">
        <f t="shared" si="13"/>
        <v>C1</v>
      </c>
      <c r="G270">
        <f t="shared" si="14"/>
        <v>1</v>
      </c>
      <c r="I270">
        <f t="shared" si="15"/>
        <v>1</v>
      </c>
    </row>
    <row r="271" spans="1:9" x14ac:dyDescent="0.3">
      <c r="A271" s="10">
        <v>270</v>
      </c>
      <c r="B271" s="11">
        <v>19.5</v>
      </c>
      <c r="C271" s="11">
        <v>6</v>
      </c>
      <c r="D271" s="11" t="s">
        <v>6</v>
      </c>
      <c r="E271" s="12">
        <v>1</v>
      </c>
      <c r="F271" s="14" t="str">
        <f t="shared" si="13"/>
        <v>C1</v>
      </c>
      <c r="G271">
        <f t="shared" si="14"/>
        <v>0</v>
      </c>
      <c r="I271">
        <f t="shared" si="15"/>
        <v>1</v>
      </c>
    </row>
    <row r="272" spans="1:9" x14ac:dyDescent="0.3">
      <c r="A272" s="7">
        <v>271</v>
      </c>
      <c r="B272" s="8">
        <v>16</v>
      </c>
      <c r="C272" s="8">
        <v>6</v>
      </c>
      <c r="D272" s="8" t="s">
        <v>6</v>
      </c>
      <c r="E272" s="9">
        <v>1</v>
      </c>
      <c r="F272" s="14" t="str">
        <f t="shared" si="13"/>
        <v>C1</v>
      </c>
      <c r="G272">
        <f t="shared" si="14"/>
        <v>0</v>
      </c>
      <c r="I272">
        <f t="shared" si="15"/>
        <v>1</v>
      </c>
    </row>
    <row r="273" spans="1:9" x14ac:dyDescent="0.3">
      <c r="A273" s="10">
        <v>272</v>
      </c>
      <c r="B273" s="11">
        <v>13.7</v>
      </c>
      <c r="C273" s="11">
        <v>9</v>
      </c>
      <c r="D273" s="11" t="s">
        <v>6</v>
      </c>
      <c r="E273" s="12">
        <v>2</v>
      </c>
      <c r="F273" s="14" t="str">
        <f t="shared" si="13"/>
        <v>C2</v>
      </c>
      <c r="G273">
        <f t="shared" si="14"/>
        <v>0</v>
      </c>
      <c r="I273">
        <f t="shared" si="15"/>
        <v>1</v>
      </c>
    </row>
    <row r="274" spans="1:9" x14ac:dyDescent="0.3">
      <c r="A274" s="7">
        <v>273</v>
      </c>
      <c r="B274" s="8">
        <v>12.9</v>
      </c>
      <c r="C274" s="8">
        <v>7</v>
      </c>
      <c r="D274" s="8" t="s">
        <v>6</v>
      </c>
      <c r="E274" s="9">
        <v>2</v>
      </c>
      <c r="F274" s="14" t="str">
        <f t="shared" si="13"/>
        <v>C2</v>
      </c>
      <c r="G274">
        <f t="shared" si="14"/>
        <v>0</v>
      </c>
      <c r="I274">
        <f t="shared" si="15"/>
        <v>1</v>
      </c>
    </row>
    <row r="275" spans="1:9" x14ac:dyDescent="0.3">
      <c r="A275" s="10">
        <v>274</v>
      </c>
      <c r="B275" s="11">
        <v>13.5</v>
      </c>
      <c r="C275" s="11">
        <v>1</v>
      </c>
      <c r="D275" s="11" t="s">
        <v>6</v>
      </c>
      <c r="E275" s="12">
        <v>2</v>
      </c>
      <c r="F275" s="14" t="str">
        <f t="shared" si="13"/>
        <v>C2</v>
      </c>
      <c r="G275">
        <f t="shared" si="14"/>
        <v>0</v>
      </c>
      <c r="I275">
        <f t="shared" si="15"/>
        <v>2</v>
      </c>
    </row>
    <row r="276" spans="1:9" x14ac:dyDescent="0.3">
      <c r="A276" s="7">
        <v>275</v>
      </c>
      <c r="B276" s="8">
        <v>15</v>
      </c>
      <c r="C276" s="8">
        <v>18</v>
      </c>
      <c r="D276" s="8" t="s">
        <v>6</v>
      </c>
      <c r="E276" s="9">
        <v>3</v>
      </c>
      <c r="F276" s="14" t="str">
        <f t="shared" si="13"/>
        <v>C3</v>
      </c>
      <c r="G276">
        <f t="shared" si="14"/>
        <v>0</v>
      </c>
      <c r="I276">
        <f t="shared" si="15"/>
        <v>3</v>
      </c>
    </row>
    <row r="277" spans="1:9" x14ac:dyDescent="0.3">
      <c r="A277" s="10">
        <v>276</v>
      </c>
      <c r="B277" s="11">
        <v>16.399999999999999</v>
      </c>
      <c r="C277" s="11">
        <v>13</v>
      </c>
      <c r="D277" s="11" t="s">
        <v>6</v>
      </c>
      <c r="E277" s="12">
        <v>3</v>
      </c>
      <c r="F277" s="14" t="str">
        <f t="shared" si="13"/>
        <v>C3</v>
      </c>
      <c r="G277">
        <f t="shared" si="14"/>
        <v>0</v>
      </c>
      <c r="I277">
        <f t="shared" si="15"/>
        <v>4</v>
      </c>
    </row>
    <row r="278" spans="1:9" x14ac:dyDescent="0.3">
      <c r="A278" s="7">
        <v>277</v>
      </c>
      <c r="B278" s="8">
        <v>17.100000000000001</v>
      </c>
      <c r="C278" s="8">
        <v>2</v>
      </c>
      <c r="D278" s="8" t="s">
        <v>6</v>
      </c>
      <c r="E278" s="9">
        <v>3</v>
      </c>
      <c r="F278" s="14" t="str">
        <f t="shared" si="13"/>
        <v>C3</v>
      </c>
      <c r="G278">
        <f t="shared" si="14"/>
        <v>0</v>
      </c>
      <c r="I278">
        <f t="shared" si="15"/>
        <v>5</v>
      </c>
    </row>
    <row r="279" spans="1:9" x14ac:dyDescent="0.3">
      <c r="A279" s="10">
        <v>278</v>
      </c>
      <c r="B279" s="11">
        <v>16.3</v>
      </c>
      <c r="C279" s="11">
        <v>10</v>
      </c>
      <c r="D279" s="11" t="s">
        <v>6</v>
      </c>
      <c r="E279" s="12">
        <v>4</v>
      </c>
      <c r="F279" s="14" t="str">
        <f t="shared" si="13"/>
        <v>C4</v>
      </c>
      <c r="G279">
        <f t="shared" si="14"/>
        <v>0</v>
      </c>
      <c r="I279">
        <f t="shared" si="15"/>
        <v>1</v>
      </c>
    </row>
    <row r="280" spans="1:9" x14ac:dyDescent="0.3">
      <c r="A280" s="7">
        <v>279</v>
      </c>
      <c r="B280" s="8">
        <v>14</v>
      </c>
      <c r="C280" s="8">
        <v>6</v>
      </c>
      <c r="D280" s="8" t="s">
        <v>6</v>
      </c>
      <c r="E280" s="9">
        <v>4</v>
      </c>
      <c r="F280" s="14" t="str">
        <f t="shared" si="13"/>
        <v>C4</v>
      </c>
      <c r="G280">
        <f t="shared" si="14"/>
        <v>0</v>
      </c>
      <c r="I280">
        <f t="shared" si="15"/>
        <v>1</v>
      </c>
    </row>
    <row r="281" spans="1:9" x14ac:dyDescent="0.3">
      <c r="A281" s="10">
        <v>280</v>
      </c>
      <c r="B281" s="11">
        <v>10.5</v>
      </c>
      <c r="C281" s="11">
        <v>20</v>
      </c>
      <c r="D281" s="11" t="s">
        <v>6</v>
      </c>
      <c r="E281" s="12">
        <v>4</v>
      </c>
      <c r="F281" s="14" t="str">
        <f t="shared" si="13"/>
        <v>C4</v>
      </c>
      <c r="G281">
        <f t="shared" si="14"/>
        <v>0</v>
      </c>
      <c r="I281">
        <f t="shared" si="15"/>
        <v>1</v>
      </c>
    </row>
    <row r="282" spans="1:9" x14ac:dyDescent="0.3">
      <c r="A282" s="7">
        <v>281</v>
      </c>
      <c r="B282" s="8">
        <v>6.7</v>
      </c>
      <c r="C282" s="8">
        <v>17</v>
      </c>
      <c r="D282" s="8" t="s">
        <v>6</v>
      </c>
      <c r="E282" s="9">
        <v>5</v>
      </c>
      <c r="F282" s="14" t="str">
        <f t="shared" si="13"/>
        <v>C5</v>
      </c>
      <c r="G282">
        <f t="shared" si="14"/>
        <v>0</v>
      </c>
      <c r="I282">
        <f t="shared" si="15"/>
        <v>1</v>
      </c>
    </row>
    <row r="283" spans="1:9" x14ac:dyDescent="0.3">
      <c r="A283" s="10">
        <v>282</v>
      </c>
      <c r="B283" s="11">
        <v>3.5</v>
      </c>
      <c r="C283" s="11">
        <v>13</v>
      </c>
      <c r="D283" s="11" t="s">
        <v>6</v>
      </c>
      <c r="E283" s="12">
        <v>5</v>
      </c>
      <c r="F283" s="14" t="str">
        <f t="shared" si="13"/>
        <v>C5</v>
      </c>
      <c r="G283">
        <f t="shared" si="14"/>
        <v>0</v>
      </c>
      <c r="I283">
        <f t="shared" si="15"/>
        <v>1</v>
      </c>
    </row>
    <row r="284" spans="1:9" x14ac:dyDescent="0.3">
      <c r="A284" s="7">
        <v>283</v>
      </c>
      <c r="B284" s="8">
        <v>1.6</v>
      </c>
      <c r="C284" s="8">
        <v>18</v>
      </c>
      <c r="D284" s="8" t="s">
        <v>6</v>
      </c>
      <c r="E284" s="9">
        <v>5</v>
      </c>
      <c r="F284" s="14" t="str">
        <f t="shared" si="13"/>
        <v>C5</v>
      </c>
      <c r="G284">
        <f t="shared" si="14"/>
        <v>0</v>
      </c>
      <c r="I284">
        <f t="shared" si="15"/>
        <v>1</v>
      </c>
    </row>
    <row r="285" spans="1:9" x14ac:dyDescent="0.3">
      <c r="A285" s="10">
        <v>284</v>
      </c>
      <c r="B285" s="11">
        <v>1.4</v>
      </c>
      <c r="C285" s="11">
        <v>20</v>
      </c>
      <c r="D285" s="11" t="s">
        <v>6</v>
      </c>
      <c r="E285" s="12">
        <v>5</v>
      </c>
      <c r="F285" s="14" t="str">
        <f t="shared" si="13"/>
        <v>C5</v>
      </c>
      <c r="G285">
        <f t="shared" si="14"/>
        <v>0</v>
      </c>
      <c r="I285">
        <f t="shared" si="15"/>
        <v>1</v>
      </c>
    </row>
    <row r="286" spans="1:9" x14ac:dyDescent="0.3">
      <c r="A286" s="7">
        <v>285</v>
      </c>
      <c r="B286" s="8">
        <v>2.8</v>
      </c>
      <c r="C286" s="8">
        <v>0</v>
      </c>
      <c r="D286" s="8" t="s">
        <v>5</v>
      </c>
      <c r="E286" s="9">
        <v>0</v>
      </c>
      <c r="F286" s="14" t="str">
        <f t="shared" si="13"/>
        <v>00</v>
      </c>
      <c r="G286">
        <f t="shared" si="14"/>
        <v>0</v>
      </c>
      <c r="I286">
        <f t="shared" si="15"/>
        <v>2</v>
      </c>
    </row>
    <row r="287" spans="1:9" x14ac:dyDescent="0.3">
      <c r="A287" s="10">
        <v>286</v>
      </c>
      <c r="B287" s="11">
        <v>5.2</v>
      </c>
      <c r="C287" s="11">
        <v>6</v>
      </c>
      <c r="D287" s="11" t="s">
        <v>7</v>
      </c>
      <c r="E287" s="12">
        <v>1</v>
      </c>
      <c r="F287" s="14" t="str">
        <f t="shared" si="13"/>
        <v>S1</v>
      </c>
      <c r="G287">
        <f t="shared" si="14"/>
        <v>0</v>
      </c>
      <c r="I287">
        <f t="shared" si="15"/>
        <v>3</v>
      </c>
    </row>
    <row r="288" spans="1:9" x14ac:dyDescent="0.3">
      <c r="A288" s="7">
        <v>287</v>
      </c>
      <c r="B288" s="8">
        <v>7.7</v>
      </c>
      <c r="C288" s="8">
        <v>5</v>
      </c>
      <c r="D288" s="8" t="s">
        <v>7</v>
      </c>
      <c r="E288" s="9">
        <v>1</v>
      </c>
      <c r="F288" s="14" t="str">
        <f t="shared" si="13"/>
        <v>S1</v>
      </c>
      <c r="G288">
        <f t="shared" si="14"/>
        <v>0</v>
      </c>
      <c r="I288">
        <f t="shared" si="15"/>
        <v>4</v>
      </c>
    </row>
    <row r="289" spans="1:9" x14ac:dyDescent="0.3">
      <c r="A289" s="10">
        <v>288</v>
      </c>
      <c r="B289" s="11">
        <v>9.6</v>
      </c>
      <c r="C289" s="11">
        <v>1</v>
      </c>
      <c r="D289" s="11" t="s">
        <v>7</v>
      </c>
      <c r="E289" s="12">
        <v>1</v>
      </c>
      <c r="F289" s="14" t="str">
        <f t="shared" si="13"/>
        <v>S1</v>
      </c>
      <c r="G289">
        <f t="shared" si="14"/>
        <v>0</v>
      </c>
      <c r="I289">
        <f t="shared" si="15"/>
        <v>5</v>
      </c>
    </row>
    <row r="290" spans="1:9" x14ac:dyDescent="0.3">
      <c r="A290" s="7">
        <v>289</v>
      </c>
      <c r="B290" s="8">
        <v>10.1</v>
      </c>
      <c r="C290" s="8">
        <v>8</v>
      </c>
      <c r="D290" s="8" t="s">
        <v>7</v>
      </c>
      <c r="E290" s="9">
        <v>2</v>
      </c>
      <c r="F290" s="14" t="str">
        <f t="shared" si="13"/>
        <v>S2</v>
      </c>
      <c r="G290">
        <f t="shared" si="14"/>
        <v>0</v>
      </c>
      <c r="I290">
        <f t="shared" si="15"/>
        <v>6</v>
      </c>
    </row>
    <row r="291" spans="1:9" x14ac:dyDescent="0.3">
      <c r="A291" s="10">
        <v>290</v>
      </c>
      <c r="B291" s="11">
        <v>9.3000000000000007</v>
      </c>
      <c r="C291" s="11">
        <v>3</v>
      </c>
      <c r="D291" s="11" t="s">
        <v>7</v>
      </c>
      <c r="E291" s="12">
        <v>2</v>
      </c>
      <c r="F291" s="14" t="str">
        <f t="shared" si="13"/>
        <v>S2</v>
      </c>
      <c r="G291">
        <f t="shared" si="14"/>
        <v>0</v>
      </c>
      <c r="I291">
        <f t="shared" si="15"/>
        <v>1</v>
      </c>
    </row>
    <row r="292" spans="1:9" x14ac:dyDescent="0.3">
      <c r="A292" s="7">
        <v>291</v>
      </c>
      <c r="B292" s="8">
        <v>7.4</v>
      </c>
      <c r="C292" s="8">
        <v>5</v>
      </c>
      <c r="D292" s="8" t="s">
        <v>7</v>
      </c>
      <c r="E292" s="9">
        <v>2</v>
      </c>
      <c r="F292" s="14" t="str">
        <f t="shared" si="13"/>
        <v>S2</v>
      </c>
      <c r="G292">
        <f t="shared" si="14"/>
        <v>0</v>
      </c>
      <c r="I292">
        <f t="shared" si="15"/>
        <v>1</v>
      </c>
    </row>
    <row r="293" spans="1:9" x14ac:dyDescent="0.3">
      <c r="A293" s="10">
        <v>292</v>
      </c>
      <c r="B293" s="11">
        <v>5.0999999999999996</v>
      </c>
      <c r="C293" s="11">
        <v>17</v>
      </c>
      <c r="D293" s="11" t="s">
        <v>7</v>
      </c>
      <c r="E293" s="12">
        <v>3</v>
      </c>
      <c r="F293" s="14" t="str">
        <f t="shared" si="13"/>
        <v>S3</v>
      </c>
      <c r="G293">
        <f t="shared" si="14"/>
        <v>0</v>
      </c>
      <c r="I293">
        <f t="shared" si="15"/>
        <v>1</v>
      </c>
    </row>
    <row r="294" spans="1:9" x14ac:dyDescent="0.3">
      <c r="A294" s="7">
        <v>293</v>
      </c>
      <c r="B294" s="8">
        <v>3.5</v>
      </c>
      <c r="C294" s="8">
        <v>9</v>
      </c>
      <c r="D294" s="8" t="s">
        <v>7</v>
      </c>
      <c r="E294" s="9">
        <v>3</v>
      </c>
      <c r="F294" s="14" t="str">
        <f t="shared" si="13"/>
        <v>S3</v>
      </c>
      <c r="G294">
        <f t="shared" si="14"/>
        <v>0</v>
      </c>
      <c r="I294">
        <f t="shared" si="15"/>
        <v>1</v>
      </c>
    </row>
    <row r="295" spans="1:9" x14ac:dyDescent="0.3">
      <c r="A295" s="10">
        <v>294</v>
      </c>
      <c r="B295" s="11">
        <v>3.2</v>
      </c>
      <c r="C295" s="11">
        <v>4</v>
      </c>
      <c r="D295" s="11" t="s">
        <v>7</v>
      </c>
      <c r="E295" s="12">
        <v>3</v>
      </c>
      <c r="F295" s="14" t="str">
        <f t="shared" si="13"/>
        <v>S3</v>
      </c>
      <c r="G295">
        <f t="shared" si="14"/>
        <v>0</v>
      </c>
      <c r="I295">
        <f t="shared" si="15"/>
        <v>1</v>
      </c>
    </row>
    <row r="296" spans="1:9" x14ac:dyDescent="0.3">
      <c r="A296" s="7">
        <v>295</v>
      </c>
      <c r="B296" s="8">
        <v>4.5999999999999996</v>
      </c>
      <c r="C296" s="8">
        <v>24</v>
      </c>
      <c r="D296" s="8" t="s">
        <v>7</v>
      </c>
      <c r="E296" s="9">
        <v>4</v>
      </c>
      <c r="F296" s="14" t="str">
        <f t="shared" si="13"/>
        <v>S4</v>
      </c>
      <c r="G296">
        <f t="shared" si="14"/>
        <v>0</v>
      </c>
      <c r="I296">
        <f t="shared" si="15"/>
        <v>2</v>
      </c>
    </row>
    <row r="297" spans="1:9" x14ac:dyDescent="0.3">
      <c r="A297" s="10">
        <v>296</v>
      </c>
      <c r="B297" s="11">
        <v>7.5</v>
      </c>
      <c r="C297" s="11">
        <v>21</v>
      </c>
      <c r="D297" s="11" t="s">
        <v>7</v>
      </c>
      <c r="E297" s="12">
        <v>4</v>
      </c>
      <c r="F297" s="14" t="str">
        <f t="shared" si="13"/>
        <v>S4</v>
      </c>
      <c r="G297">
        <f t="shared" si="14"/>
        <v>0</v>
      </c>
      <c r="I297">
        <f t="shared" si="15"/>
        <v>3</v>
      </c>
    </row>
    <row r="298" spans="1:9" x14ac:dyDescent="0.3">
      <c r="A298" s="7">
        <v>297</v>
      </c>
      <c r="B298" s="8">
        <v>11.3</v>
      </c>
      <c r="C298" s="8">
        <v>8</v>
      </c>
      <c r="D298" s="8" t="s">
        <v>7</v>
      </c>
      <c r="E298" s="9">
        <v>5</v>
      </c>
      <c r="F298" s="14" t="str">
        <f t="shared" si="13"/>
        <v>S5</v>
      </c>
      <c r="G298">
        <f t="shared" si="14"/>
        <v>0</v>
      </c>
      <c r="I298">
        <f t="shared" si="15"/>
        <v>4</v>
      </c>
    </row>
    <row r="299" spans="1:9" x14ac:dyDescent="0.3">
      <c r="A299" s="10">
        <v>298</v>
      </c>
      <c r="B299" s="11">
        <v>15.2</v>
      </c>
      <c r="C299" s="11">
        <v>23</v>
      </c>
      <c r="D299" s="11" t="s">
        <v>7</v>
      </c>
      <c r="E299" s="12">
        <v>5</v>
      </c>
      <c r="F299" s="14" t="str">
        <f t="shared" si="13"/>
        <v>S5</v>
      </c>
      <c r="G299">
        <f t="shared" si="14"/>
        <v>0</v>
      </c>
      <c r="I299">
        <f t="shared" si="15"/>
        <v>5</v>
      </c>
    </row>
    <row r="300" spans="1:9" x14ac:dyDescent="0.3">
      <c r="A300" s="7">
        <v>299</v>
      </c>
      <c r="B300" s="8">
        <v>18.3</v>
      </c>
      <c r="C300" s="8">
        <v>0</v>
      </c>
      <c r="D300" s="8" t="s">
        <v>5</v>
      </c>
      <c r="E300" s="9">
        <v>0</v>
      </c>
      <c r="F300" s="14" t="str">
        <f t="shared" si="13"/>
        <v>00</v>
      </c>
      <c r="G300">
        <f t="shared" si="14"/>
        <v>0</v>
      </c>
      <c r="I300">
        <f t="shared" si="15"/>
        <v>6</v>
      </c>
    </row>
    <row r="301" spans="1:9" x14ac:dyDescent="0.3">
      <c r="A301" s="10">
        <v>300</v>
      </c>
      <c r="B301" s="11">
        <v>19.899999999999999</v>
      </c>
      <c r="C301" s="11">
        <v>5</v>
      </c>
      <c r="D301" s="11" t="s">
        <v>6</v>
      </c>
      <c r="E301" s="12">
        <v>1</v>
      </c>
      <c r="F301" s="14" t="str">
        <f t="shared" si="13"/>
        <v>C1</v>
      </c>
      <c r="G301">
        <f t="shared" si="14"/>
        <v>0</v>
      </c>
      <c r="I301">
        <f t="shared" si="15"/>
        <v>7</v>
      </c>
    </row>
    <row r="302" spans="1:9" x14ac:dyDescent="0.3">
      <c r="A302" s="7">
        <v>301</v>
      </c>
      <c r="B302" s="8">
        <v>20</v>
      </c>
      <c r="C302" s="8">
        <v>4</v>
      </c>
      <c r="D302" s="8" t="s">
        <v>5</v>
      </c>
      <c r="E302" s="9">
        <v>0</v>
      </c>
      <c r="F302" s="14" t="str">
        <f t="shared" si="13"/>
        <v>00</v>
      </c>
      <c r="G302">
        <f t="shared" si="14"/>
        <v>1</v>
      </c>
      <c r="I302">
        <f t="shared" si="15"/>
        <v>8</v>
      </c>
    </row>
    <row r="303" spans="1:9" x14ac:dyDescent="0.3">
      <c r="A303" s="10">
        <v>302</v>
      </c>
      <c r="B303" s="11">
        <v>18.899999999999999</v>
      </c>
      <c r="C303" s="11">
        <v>5</v>
      </c>
      <c r="D303" s="11" t="s">
        <v>5</v>
      </c>
      <c r="E303" s="12">
        <v>0</v>
      </c>
      <c r="F303" s="14" t="str">
        <f t="shared" si="13"/>
        <v>00</v>
      </c>
      <c r="G303">
        <f t="shared" si="14"/>
        <v>0</v>
      </c>
      <c r="I303">
        <f t="shared" si="15"/>
        <v>1</v>
      </c>
    </row>
    <row r="304" spans="1:9" x14ac:dyDescent="0.3">
      <c r="A304" s="7">
        <v>303</v>
      </c>
      <c r="B304" s="8">
        <v>17.3</v>
      </c>
      <c r="C304" s="8">
        <v>2</v>
      </c>
      <c r="D304" s="8" t="s">
        <v>5</v>
      </c>
      <c r="E304" s="9">
        <v>0</v>
      </c>
      <c r="F304" s="14" t="str">
        <f t="shared" si="13"/>
        <v>00</v>
      </c>
      <c r="G304">
        <f t="shared" si="14"/>
        <v>0</v>
      </c>
      <c r="I304">
        <f t="shared" si="15"/>
        <v>1</v>
      </c>
    </row>
    <row r="305" spans="1:9" x14ac:dyDescent="0.3">
      <c r="A305" s="10">
        <v>304</v>
      </c>
      <c r="B305" s="11">
        <v>16</v>
      </c>
      <c r="C305" s="11">
        <v>7</v>
      </c>
      <c r="D305" s="11" t="s">
        <v>5</v>
      </c>
      <c r="E305" s="12">
        <v>0</v>
      </c>
      <c r="F305" s="14" t="str">
        <f t="shared" si="13"/>
        <v>00</v>
      </c>
      <c r="G305">
        <f t="shared" si="14"/>
        <v>0</v>
      </c>
      <c r="I305">
        <f t="shared" si="15"/>
        <v>1</v>
      </c>
    </row>
    <row r="306" spans="1:9" x14ac:dyDescent="0.3">
      <c r="A306" s="7">
        <v>305</v>
      </c>
      <c r="B306" s="8">
        <v>15.9</v>
      </c>
      <c r="C306" s="8">
        <v>4</v>
      </c>
      <c r="D306" s="8" t="s">
        <v>5</v>
      </c>
      <c r="E306" s="9">
        <v>0</v>
      </c>
      <c r="F306" s="14" t="str">
        <f t="shared" si="13"/>
        <v>00</v>
      </c>
      <c r="G306">
        <f t="shared" si="14"/>
        <v>0</v>
      </c>
      <c r="I306">
        <f t="shared" si="15"/>
        <v>1</v>
      </c>
    </row>
    <row r="307" spans="1:9" x14ac:dyDescent="0.3">
      <c r="A307" s="10">
        <v>306</v>
      </c>
      <c r="B307" s="11">
        <v>17.3</v>
      </c>
      <c r="C307" s="11">
        <v>17</v>
      </c>
      <c r="D307" s="11" t="s">
        <v>5</v>
      </c>
      <c r="E307" s="12">
        <v>0</v>
      </c>
      <c r="F307" s="14" t="str">
        <f t="shared" si="13"/>
        <v>00</v>
      </c>
      <c r="G307">
        <f t="shared" si="14"/>
        <v>0</v>
      </c>
      <c r="I307">
        <f t="shared" si="15"/>
        <v>2</v>
      </c>
    </row>
    <row r="308" spans="1:9" x14ac:dyDescent="0.3">
      <c r="A308" s="7">
        <v>307</v>
      </c>
      <c r="B308" s="8">
        <v>20</v>
      </c>
      <c r="C308" s="8">
        <v>14</v>
      </c>
      <c r="D308" s="8" t="s">
        <v>5</v>
      </c>
      <c r="E308" s="9">
        <v>0</v>
      </c>
      <c r="F308" s="14" t="str">
        <f t="shared" si="13"/>
        <v>00</v>
      </c>
      <c r="G308">
        <f t="shared" si="14"/>
        <v>0</v>
      </c>
      <c r="I308">
        <f t="shared" si="15"/>
        <v>3</v>
      </c>
    </row>
    <row r="309" spans="1:9" x14ac:dyDescent="0.3">
      <c r="A309" s="10">
        <v>308</v>
      </c>
      <c r="B309" s="11">
        <v>23.4</v>
      </c>
      <c r="C309" s="11">
        <v>9</v>
      </c>
      <c r="D309" s="11" t="s">
        <v>5</v>
      </c>
      <c r="E309" s="12">
        <v>0</v>
      </c>
      <c r="F309" s="14" t="str">
        <f t="shared" si="13"/>
        <v>00</v>
      </c>
      <c r="G309">
        <f t="shared" si="14"/>
        <v>0</v>
      </c>
      <c r="I309">
        <f t="shared" si="15"/>
        <v>4</v>
      </c>
    </row>
    <row r="310" spans="1:9" x14ac:dyDescent="0.3">
      <c r="A310" s="7">
        <v>309</v>
      </c>
      <c r="B310" s="8">
        <v>26.8</v>
      </c>
      <c r="C310" s="8">
        <v>6</v>
      </c>
      <c r="D310" s="8" t="s">
        <v>5</v>
      </c>
      <c r="E310" s="9">
        <v>0</v>
      </c>
      <c r="F310" s="14" t="str">
        <f t="shared" si="13"/>
        <v>00</v>
      </c>
      <c r="G310">
        <f t="shared" si="14"/>
        <v>0</v>
      </c>
      <c r="I310">
        <f t="shared" si="15"/>
        <v>5</v>
      </c>
    </row>
    <row r="311" spans="1:9" x14ac:dyDescent="0.3">
      <c r="A311" s="10">
        <v>310</v>
      </c>
      <c r="B311" s="11">
        <v>29.1</v>
      </c>
      <c r="C311" s="11">
        <v>16</v>
      </c>
      <c r="D311" s="11" t="s">
        <v>5</v>
      </c>
      <c r="E311" s="12">
        <v>0</v>
      </c>
      <c r="F311" s="14" t="str">
        <f t="shared" si="13"/>
        <v>00</v>
      </c>
      <c r="G311">
        <f t="shared" si="14"/>
        <v>0</v>
      </c>
      <c r="I311">
        <f t="shared" si="15"/>
        <v>6</v>
      </c>
    </row>
    <row r="312" spans="1:9" x14ac:dyDescent="0.3">
      <c r="A312" s="7">
        <v>311</v>
      </c>
      <c r="B312" s="8">
        <v>29.8</v>
      </c>
      <c r="C312" s="8">
        <v>2</v>
      </c>
      <c r="D312" s="8" t="s">
        <v>5</v>
      </c>
      <c r="E312" s="9">
        <v>0</v>
      </c>
      <c r="F312" s="14" t="str">
        <f t="shared" si="13"/>
        <v>00</v>
      </c>
      <c r="G312">
        <f t="shared" si="14"/>
        <v>1</v>
      </c>
      <c r="I312">
        <f t="shared" si="15"/>
        <v>7</v>
      </c>
    </row>
    <row r="313" spans="1:9" x14ac:dyDescent="0.3">
      <c r="A313" s="10">
        <v>312</v>
      </c>
      <c r="B313" s="11">
        <v>28.8</v>
      </c>
      <c r="C313" s="11">
        <v>25</v>
      </c>
      <c r="D313" s="11" t="s">
        <v>5</v>
      </c>
      <c r="E313" s="12">
        <v>0</v>
      </c>
      <c r="F313" s="14" t="str">
        <f t="shared" si="13"/>
        <v>00</v>
      </c>
      <c r="G313">
        <f t="shared" si="14"/>
        <v>0</v>
      </c>
      <c r="I313">
        <f t="shared" si="15"/>
        <v>1</v>
      </c>
    </row>
    <row r="314" spans="1:9" x14ac:dyDescent="0.3">
      <c r="A314" s="7">
        <v>313</v>
      </c>
      <c r="B314" s="8">
        <v>26.4</v>
      </c>
      <c r="C314" s="8">
        <v>0</v>
      </c>
      <c r="D314" s="8" t="s">
        <v>5</v>
      </c>
      <c r="E314" s="9">
        <v>0</v>
      </c>
      <c r="F314" s="14" t="str">
        <f t="shared" si="13"/>
        <v>00</v>
      </c>
      <c r="G314">
        <f t="shared" si="14"/>
        <v>1</v>
      </c>
      <c r="I314">
        <f t="shared" si="15"/>
        <v>1</v>
      </c>
    </row>
    <row r="315" spans="1:9" x14ac:dyDescent="0.3">
      <c r="A315" s="10">
        <v>314</v>
      </c>
      <c r="B315" s="11">
        <v>23.4</v>
      </c>
      <c r="C315" s="11">
        <v>3</v>
      </c>
      <c r="D315" s="11" t="s">
        <v>5</v>
      </c>
      <c r="E315" s="12">
        <v>0</v>
      </c>
      <c r="F315" s="14" t="str">
        <f t="shared" si="13"/>
        <v>00</v>
      </c>
      <c r="G315">
        <f t="shared" si="14"/>
        <v>1</v>
      </c>
      <c r="I315">
        <f t="shared" si="15"/>
        <v>1</v>
      </c>
    </row>
    <row r="316" spans="1:9" x14ac:dyDescent="0.3">
      <c r="A316" s="7">
        <v>315</v>
      </c>
      <c r="B316" s="8">
        <v>20.7</v>
      </c>
      <c r="C316" s="8">
        <v>4</v>
      </c>
      <c r="D316" s="8" t="s">
        <v>5</v>
      </c>
      <c r="E316" s="9">
        <v>0</v>
      </c>
      <c r="F316" s="14" t="str">
        <f t="shared" si="13"/>
        <v>00</v>
      </c>
      <c r="G316">
        <f t="shared" si="14"/>
        <v>1</v>
      </c>
      <c r="I316">
        <f t="shared" si="15"/>
        <v>1</v>
      </c>
    </row>
    <row r="317" spans="1:9" x14ac:dyDescent="0.3">
      <c r="A317" s="10">
        <v>316</v>
      </c>
      <c r="B317" s="11">
        <v>19.100000000000001</v>
      </c>
      <c r="C317" s="11">
        <v>6</v>
      </c>
      <c r="D317" s="11" t="s">
        <v>5</v>
      </c>
      <c r="E317" s="12">
        <v>0</v>
      </c>
      <c r="F317" s="14" t="str">
        <f t="shared" si="13"/>
        <v>00</v>
      </c>
      <c r="G317">
        <f t="shared" si="14"/>
        <v>0</v>
      </c>
      <c r="I317">
        <f t="shared" si="15"/>
        <v>1</v>
      </c>
    </row>
    <row r="318" spans="1:9" x14ac:dyDescent="0.3">
      <c r="A318" s="7">
        <v>317</v>
      </c>
      <c r="B318" s="8">
        <v>18.899999999999999</v>
      </c>
      <c r="C318" s="8">
        <v>6</v>
      </c>
      <c r="D318" s="8" t="s">
        <v>5</v>
      </c>
      <c r="E318" s="9">
        <v>0</v>
      </c>
      <c r="F318" s="14" t="str">
        <f t="shared" si="13"/>
        <v>00</v>
      </c>
      <c r="G318">
        <f t="shared" si="14"/>
        <v>0</v>
      </c>
      <c r="I318">
        <f t="shared" si="15"/>
        <v>1</v>
      </c>
    </row>
    <row r="319" spans="1:9" x14ac:dyDescent="0.3">
      <c r="A319" s="10">
        <v>318</v>
      </c>
      <c r="B319" s="11">
        <v>20</v>
      </c>
      <c r="C319" s="11">
        <v>5</v>
      </c>
      <c r="D319" s="11" t="s">
        <v>5</v>
      </c>
      <c r="E319" s="12">
        <v>0</v>
      </c>
      <c r="F319" s="14" t="str">
        <f t="shared" si="13"/>
        <v>00</v>
      </c>
      <c r="G319">
        <f t="shared" si="14"/>
        <v>1</v>
      </c>
      <c r="I319">
        <f t="shared" si="15"/>
        <v>2</v>
      </c>
    </row>
    <row r="320" spans="1:9" x14ac:dyDescent="0.3">
      <c r="A320" s="7">
        <v>319</v>
      </c>
      <c r="B320" s="8">
        <v>21.8</v>
      </c>
      <c r="C320" s="8">
        <v>4</v>
      </c>
      <c r="D320" s="8" t="s">
        <v>5</v>
      </c>
      <c r="E320" s="9">
        <v>0</v>
      </c>
      <c r="F320" s="14" t="str">
        <f t="shared" si="13"/>
        <v>00</v>
      </c>
      <c r="G320">
        <f t="shared" si="14"/>
        <v>1</v>
      </c>
      <c r="I320">
        <f t="shared" si="15"/>
        <v>3</v>
      </c>
    </row>
    <row r="321" spans="1:9" x14ac:dyDescent="0.3">
      <c r="A321" s="10">
        <v>320</v>
      </c>
      <c r="B321" s="11">
        <v>23.6</v>
      </c>
      <c r="C321" s="11">
        <v>7</v>
      </c>
      <c r="D321" s="11" t="s">
        <v>5</v>
      </c>
      <c r="E321" s="12">
        <v>0</v>
      </c>
      <c r="F321" s="14" t="str">
        <f t="shared" si="13"/>
        <v>00</v>
      </c>
      <c r="G321">
        <f t="shared" si="14"/>
        <v>0</v>
      </c>
      <c r="I321">
        <f t="shared" si="15"/>
        <v>4</v>
      </c>
    </row>
    <row r="322" spans="1:9" x14ac:dyDescent="0.3">
      <c r="A322" s="7">
        <v>321</v>
      </c>
      <c r="B322" s="8">
        <v>24.4</v>
      </c>
      <c r="C322" s="8">
        <v>12</v>
      </c>
      <c r="D322" s="8" t="s">
        <v>5</v>
      </c>
      <c r="E322" s="9">
        <v>0</v>
      </c>
      <c r="F322" s="14" t="str">
        <f t="shared" si="13"/>
        <v>00</v>
      </c>
      <c r="G322">
        <f t="shared" si="14"/>
        <v>0</v>
      </c>
      <c r="I322">
        <f t="shared" si="15"/>
        <v>5</v>
      </c>
    </row>
    <row r="323" spans="1:9" x14ac:dyDescent="0.3">
      <c r="A323" s="10">
        <v>322</v>
      </c>
      <c r="B323" s="11">
        <v>23.6</v>
      </c>
      <c r="C323" s="11">
        <v>5</v>
      </c>
      <c r="D323" s="11" t="s">
        <v>5</v>
      </c>
      <c r="E323" s="12">
        <v>0</v>
      </c>
      <c r="F323" s="14" t="str">
        <f t="shared" ref="F323:F386" si="16">_xlfn.CONCAT(D323,E323)</f>
        <v>00</v>
      </c>
      <c r="G323">
        <f t="shared" ref="G323:G386" si="17">IF(AND(B323&gt;=20,C323&lt;=5),1,0)</f>
        <v>1</v>
      </c>
      <c r="I323">
        <f t="shared" ref="I323:I386" si="18">IF(B323&gt;B322,I322+1,1)</f>
        <v>1</v>
      </c>
    </row>
    <row r="324" spans="1:9" x14ac:dyDescent="0.3">
      <c r="A324" s="7">
        <v>323</v>
      </c>
      <c r="B324" s="8">
        <v>21.3</v>
      </c>
      <c r="C324" s="8">
        <v>3</v>
      </c>
      <c r="D324" s="8" t="s">
        <v>5</v>
      </c>
      <c r="E324" s="9">
        <v>0</v>
      </c>
      <c r="F324" s="14" t="str">
        <f t="shared" si="16"/>
        <v>00</v>
      </c>
      <c r="G324">
        <f t="shared" si="17"/>
        <v>1</v>
      </c>
      <c r="I324">
        <f t="shared" si="18"/>
        <v>1</v>
      </c>
    </row>
    <row r="325" spans="1:9" x14ac:dyDescent="0.3">
      <c r="A325" s="10">
        <v>324</v>
      </c>
      <c r="B325" s="11">
        <v>17.7</v>
      </c>
      <c r="C325" s="11">
        <v>21</v>
      </c>
      <c r="D325" s="11" t="s">
        <v>5</v>
      </c>
      <c r="E325" s="12">
        <v>0</v>
      </c>
      <c r="F325" s="14" t="str">
        <f t="shared" si="16"/>
        <v>00</v>
      </c>
      <c r="G325">
        <f t="shared" si="17"/>
        <v>0</v>
      </c>
      <c r="I325">
        <f t="shared" si="18"/>
        <v>1</v>
      </c>
    </row>
    <row r="326" spans="1:9" x14ac:dyDescent="0.3">
      <c r="A326" s="7">
        <v>325</v>
      </c>
      <c r="B326" s="8">
        <v>13.6</v>
      </c>
      <c r="C326" s="8">
        <v>18</v>
      </c>
      <c r="D326" s="8" t="s">
        <v>5</v>
      </c>
      <c r="E326" s="9">
        <v>0</v>
      </c>
      <c r="F326" s="14" t="str">
        <f t="shared" si="16"/>
        <v>00</v>
      </c>
      <c r="G326">
        <f t="shared" si="17"/>
        <v>0</v>
      </c>
      <c r="I326">
        <f t="shared" si="18"/>
        <v>1</v>
      </c>
    </row>
    <row r="327" spans="1:9" x14ac:dyDescent="0.3">
      <c r="A327" s="10">
        <v>326</v>
      </c>
      <c r="B327" s="11">
        <v>10</v>
      </c>
      <c r="C327" s="11">
        <v>13</v>
      </c>
      <c r="D327" s="11" t="s">
        <v>5</v>
      </c>
      <c r="E327" s="12">
        <v>0</v>
      </c>
      <c r="F327" s="14" t="str">
        <f t="shared" si="16"/>
        <v>00</v>
      </c>
      <c r="G327">
        <f t="shared" si="17"/>
        <v>0</v>
      </c>
      <c r="I327">
        <f t="shared" si="18"/>
        <v>1</v>
      </c>
    </row>
    <row r="328" spans="1:9" x14ac:dyDescent="0.3">
      <c r="A328" s="7">
        <v>327</v>
      </c>
      <c r="B328" s="8">
        <v>7.6</v>
      </c>
      <c r="C328" s="8">
        <v>28</v>
      </c>
      <c r="D328" s="8" t="s">
        <v>5</v>
      </c>
      <c r="E328" s="9">
        <v>0</v>
      </c>
      <c r="F328" s="14" t="str">
        <f t="shared" si="16"/>
        <v>00</v>
      </c>
      <c r="G328">
        <f t="shared" si="17"/>
        <v>0</v>
      </c>
      <c r="I328">
        <f t="shared" si="18"/>
        <v>1</v>
      </c>
    </row>
    <row r="329" spans="1:9" x14ac:dyDescent="0.3">
      <c r="A329" s="10">
        <v>328</v>
      </c>
      <c r="B329" s="11">
        <v>6.8</v>
      </c>
      <c r="C329" s="11">
        <v>0</v>
      </c>
      <c r="D329" s="11" t="s">
        <v>5</v>
      </c>
      <c r="E329" s="12">
        <v>0</v>
      </c>
      <c r="F329" s="14" t="str">
        <f t="shared" si="16"/>
        <v>00</v>
      </c>
      <c r="G329">
        <f t="shared" si="17"/>
        <v>0</v>
      </c>
      <c r="I329">
        <f t="shared" si="18"/>
        <v>1</v>
      </c>
    </row>
    <row r="330" spans="1:9" x14ac:dyDescent="0.3">
      <c r="A330" s="7">
        <v>329</v>
      </c>
      <c r="B330" s="8">
        <v>7.5</v>
      </c>
      <c r="C330" s="8">
        <v>2</v>
      </c>
      <c r="D330" s="8" t="s">
        <v>5</v>
      </c>
      <c r="E330" s="9">
        <v>0</v>
      </c>
      <c r="F330" s="14" t="str">
        <f t="shared" si="16"/>
        <v>00</v>
      </c>
      <c r="G330">
        <f t="shared" si="17"/>
        <v>0</v>
      </c>
      <c r="I330">
        <f t="shared" si="18"/>
        <v>2</v>
      </c>
    </row>
    <row r="331" spans="1:9" x14ac:dyDescent="0.3">
      <c r="A331" s="10">
        <v>330</v>
      </c>
      <c r="B331" s="11">
        <v>9.1</v>
      </c>
      <c r="C331" s="11">
        <v>2</v>
      </c>
      <c r="D331" s="11" t="s">
        <v>5</v>
      </c>
      <c r="E331" s="12">
        <v>0</v>
      </c>
      <c r="F331" s="14" t="str">
        <f t="shared" si="16"/>
        <v>00</v>
      </c>
      <c r="G331">
        <f t="shared" si="17"/>
        <v>0</v>
      </c>
      <c r="I331">
        <f t="shared" si="18"/>
        <v>3</v>
      </c>
    </row>
    <row r="332" spans="1:9" x14ac:dyDescent="0.3">
      <c r="A332" s="7">
        <v>331</v>
      </c>
      <c r="B332" s="8">
        <v>10.9</v>
      </c>
      <c r="C332" s="8">
        <v>6</v>
      </c>
      <c r="D332" s="8" t="s">
        <v>5</v>
      </c>
      <c r="E332" s="9">
        <v>0</v>
      </c>
      <c r="F332" s="14" t="str">
        <f t="shared" si="16"/>
        <v>00</v>
      </c>
      <c r="G332">
        <f t="shared" si="17"/>
        <v>0</v>
      </c>
      <c r="I332">
        <f t="shared" si="18"/>
        <v>4</v>
      </c>
    </row>
    <row r="333" spans="1:9" x14ac:dyDescent="0.3">
      <c r="A333" s="10">
        <v>332</v>
      </c>
      <c r="B333" s="11">
        <v>11.8</v>
      </c>
      <c r="C333" s="11">
        <v>11</v>
      </c>
      <c r="D333" s="11" t="s">
        <v>5</v>
      </c>
      <c r="E333" s="12">
        <v>0</v>
      </c>
      <c r="F333" s="14" t="str">
        <f t="shared" si="16"/>
        <v>00</v>
      </c>
      <c r="G333">
        <f t="shared" si="17"/>
        <v>0</v>
      </c>
      <c r="I333">
        <f t="shared" si="18"/>
        <v>5</v>
      </c>
    </row>
    <row r="334" spans="1:9" x14ac:dyDescent="0.3">
      <c r="A334" s="7">
        <v>333</v>
      </c>
      <c r="B334" s="8">
        <v>11.5</v>
      </c>
      <c r="C334" s="8">
        <v>9</v>
      </c>
      <c r="D334" s="8" t="s">
        <v>5</v>
      </c>
      <c r="E334" s="9">
        <v>0</v>
      </c>
      <c r="F334" s="14" t="str">
        <f t="shared" si="16"/>
        <v>00</v>
      </c>
      <c r="G334">
        <f t="shared" si="17"/>
        <v>0</v>
      </c>
      <c r="I334">
        <f t="shared" si="18"/>
        <v>1</v>
      </c>
    </row>
    <row r="335" spans="1:9" x14ac:dyDescent="0.3">
      <c r="A335" s="10">
        <v>334</v>
      </c>
      <c r="B335" s="11">
        <v>9.6999999999999993</v>
      </c>
      <c r="C335" s="11">
        <v>7</v>
      </c>
      <c r="D335" s="11" t="s">
        <v>5</v>
      </c>
      <c r="E335" s="12">
        <v>0</v>
      </c>
      <c r="F335" s="14" t="str">
        <f t="shared" si="16"/>
        <v>00</v>
      </c>
      <c r="G335">
        <f t="shared" si="17"/>
        <v>0</v>
      </c>
      <c r="I335">
        <f t="shared" si="18"/>
        <v>1</v>
      </c>
    </row>
    <row r="336" spans="1:9" x14ac:dyDescent="0.3">
      <c r="A336" s="7">
        <v>335</v>
      </c>
      <c r="B336" s="8">
        <v>6.9</v>
      </c>
      <c r="C336" s="8">
        <v>17</v>
      </c>
      <c r="D336" s="8" t="s">
        <v>5</v>
      </c>
      <c r="E336" s="9">
        <v>0</v>
      </c>
      <c r="F336" s="14" t="str">
        <f t="shared" si="16"/>
        <v>00</v>
      </c>
      <c r="G336">
        <f t="shared" si="17"/>
        <v>0</v>
      </c>
      <c r="I336">
        <f t="shared" si="18"/>
        <v>1</v>
      </c>
    </row>
    <row r="337" spans="1:9" x14ac:dyDescent="0.3">
      <c r="A337" s="10">
        <v>336</v>
      </c>
      <c r="B337" s="11">
        <v>3.8</v>
      </c>
      <c r="C337" s="11">
        <v>1</v>
      </c>
      <c r="D337" s="11" t="s">
        <v>5</v>
      </c>
      <c r="E337" s="12">
        <v>0</v>
      </c>
      <c r="F337" s="14" t="str">
        <f t="shared" si="16"/>
        <v>00</v>
      </c>
      <c r="G337">
        <f t="shared" si="17"/>
        <v>0</v>
      </c>
      <c r="I337">
        <f t="shared" si="18"/>
        <v>1</v>
      </c>
    </row>
    <row r="338" spans="1:9" x14ac:dyDescent="0.3">
      <c r="A338" s="7">
        <v>337</v>
      </c>
      <c r="B338" s="8">
        <v>1.2</v>
      </c>
      <c r="C338" s="8">
        <v>2</v>
      </c>
      <c r="D338" s="8" t="s">
        <v>5</v>
      </c>
      <c r="E338" s="9">
        <v>0</v>
      </c>
      <c r="F338" s="14" t="str">
        <f t="shared" si="16"/>
        <v>00</v>
      </c>
      <c r="G338">
        <f t="shared" si="17"/>
        <v>0</v>
      </c>
      <c r="I338">
        <f t="shared" si="18"/>
        <v>1</v>
      </c>
    </row>
    <row r="339" spans="1:9" x14ac:dyDescent="0.3">
      <c r="A339" s="10">
        <v>338</v>
      </c>
      <c r="B339" s="11">
        <v>0.1</v>
      </c>
      <c r="C339" s="11">
        <v>15</v>
      </c>
      <c r="D339" s="11" t="s">
        <v>5</v>
      </c>
      <c r="E339" s="12">
        <v>0</v>
      </c>
      <c r="F339" s="14" t="str">
        <f t="shared" si="16"/>
        <v>00</v>
      </c>
      <c r="G339">
        <f t="shared" si="17"/>
        <v>0</v>
      </c>
      <c r="I339">
        <f t="shared" si="18"/>
        <v>1</v>
      </c>
    </row>
    <row r="340" spans="1:9" x14ac:dyDescent="0.3">
      <c r="A340" s="7">
        <v>339</v>
      </c>
      <c r="B340" s="8">
        <v>0.6</v>
      </c>
      <c r="C340" s="8">
        <v>21</v>
      </c>
      <c r="D340" s="8" t="s">
        <v>5</v>
      </c>
      <c r="E340" s="9">
        <v>0</v>
      </c>
      <c r="F340" s="14" t="str">
        <f t="shared" si="16"/>
        <v>00</v>
      </c>
      <c r="G340">
        <f t="shared" si="17"/>
        <v>0</v>
      </c>
      <c r="I340">
        <f t="shared" si="18"/>
        <v>2</v>
      </c>
    </row>
    <row r="341" spans="1:9" x14ac:dyDescent="0.3">
      <c r="A341" s="10">
        <v>340</v>
      </c>
      <c r="B341" s="11">
        <v>2.8</v>
      </c>
      <c r="C341" s="11">
        <v>8</v>
      </c>
      <c r="D341" s="11" t="s">
        <v>5</v>
      </c>
      <c r="E341" s="12">
        <v>0</v>
      </c>
      <c r="F341" s="14" t="str">
        <f t="shared" si="16"/>
        <v>00</v>
      </c>
      <c r="G341">
        <f t="shared" si="17"/>
        <v>0</v>
      </c>
      <c r="I341">
        <f t="shared" si="18"/>
        <v>3</v>
      </c>
    </row>
    <row r="342" spans="1:9" x14ac:dyDescent="0.3">
      <c r="A342" s="7">
        <v>341</v>
      </c>
      <c r="B342" s="8">
        <v>6</v>
      </c>
      <c r="C342" s="8">
        <v>27</v>
      </c>
      <c r="D342" s="8" t="s">
        <v>5</v>
      </c>
      <c r="E342" s="9">
        <v>0</v>
      </c>
      <c r="F342" s="14" t="str">
        <f t="shared" si="16"/>
        <v>00</v>
      </c>
      <c r="G342">
        <f t="shared" si="17"/>
        <v>0</v>
      </c>
      <c r="I342">
        <f t="shared" si="18"/>
        <v>4</v>
      </c>
    </row>
    <row r="343" spans="1:9" x14ac:dyDescent="0.3">
      <c r="A343" s="10">
        <v>342</v>
      </c>
      <c r="B343" s="11">
        <v>9.3000000000000007</v>
      </c>
      <c r="C343" s="11">
        <v>0</v>
      </c>
      <c r="D343" s="11" t="s">
        <v>5</v>
      </c>
      <c r="E343" s="12">
        <v>0</v>
      </c>
      <c r="F343" s="14" t="str">
        <f t="shared" si="16"/>
        <v>00</v>
      </c>
      <c r="G343">
        <f t="shared" si="17"/>
        <v>0</v>
      </c>
      <c r="I343">
        <f t="shared" si="18"/>
        <v>5</v>
      </c>
    </row>
    <row r="344" spans="1:9" x14ac:dyDescent="0.3">
      <c r="A344" s="7">
        <v>343</v>
      </c>
      <c r="B344" s="8">
        <v>11.8</v>
      </c>
      <c r="C344" s="8">
        <v>1</v>
      </c>
      <c r="D344" s="8" t="s">
        <v>5</v>
      </c>
      <c r="E344" s="9">
        <v>0</v>
      </c>
      <c r="F344" s="14" t="str">
        <f t="shared" si="16"/>
        <v>00</v>
      </c>
      <c r="G344">
        <f t="shared" si="17"/>
        <v>0</v>
      </c>
      <c r="I344">
        <f t="shared" si="18"/>
        <v>6</v>
      </c>
    </row>
    <row r="345" spans="1:9" x14ac:dyDescent="0.3">
      <c r="A345" s="10">
        <v>344</v>
      </c>
      <c r="B345" s="11">
        <v>13.1</v>
      </c>
      <c r="C345" s="11">
        <v>4</v>
      </c>
      <c r="D345" s="11" t="s">
        <v>5</v>
      </c>
      <c r="E345" s="12">
        <v>0</v>
      </c>
      <c r="F345" s="14" t="str">
        <f t="shared" si="16"/>
        <v>00</v>
      </c>
      <c r="G345">
        <f t="shared" si="17"/>
        <v>0</v>
      </c>
      <c r="I345">
        <f t="shared" si="18"/>
        <v>7</v>
      </c>
    </row>
    <row r="346" spans="1:9" x14ac:dyDescent="0.3">
      <c r="A346" s="7">
        <v>345</v>
      </c>
      <c r="B346" s="8">
        <v>12.9</v>
      </c>
      <c r="C346" s="8">
        <v>1</v>
      </c>
      <c r="D346" s="8" t="s">
        <v>5</v>
      </c>
      <c r="E346" s="9">
        <v>0</v>
      </c>
      <c r="F346" s="14" t="str">
        <f t="shared" si="16"/>
        <v>00</v>
      </c>
      <c r="G346">
        <f t="shared" si="17"/>
        <v>0</v>
      </c>
      <c r="I346">
        <f t="shared" si="18"/>
        <v>1</v>
      </c>
    </row>
    <row r="347" spans="1:9" x14ac:dyDescent="0.3">
      <c r="A347" s="10">
        <v>346</v>
      </c>
      <c r="B347" s="11">
        <v>11.6</v>
      </c>
      <c r="C347" s="11">
        <v>2</v>
      </c>
      <c r="D347" s="11" t="s">
        <v>5</v>
      </c>
      <c r="E347" s="12">
        <v>0</v>
      </c>
      <c r="F347" s="14" t="str">
        <f t="shared" si="16"/>
        <v>00</v>
      </c>
      <c r="G347">
        <f t="shared" si="17"/>
        <v>0</v>
      </c>
      <c r="I347">
        <f t="shared" si="18"/>
        <v>1</v>
      </c>
    </row>
    <row r="348" spans="1:9" x14ac:dyDescent="0.3">
      <c r="A348" s="7">
        <v>347</v>
      </c>
      <c r="B348" s="8">
        <v>9.9</v>
      </c>
      <c r="C348" s="8">
        <v>3</v>
      </c>
      <c r="D348" s="8" t="s">
        <v>5</v>
      </c>
      <c r="E348" s="9">
        <v>0</v>
      </c>
      <c r="F348" s="14" t="str">
        <f t="shared" si="16"/>
        <v>00</v>
      </c>
      <c r="G348">
        <f t="shared" si="17"/>
        <v>0</v>
      </c>
      <c r="I348">
        <f t="shared" si="18"/>
        <v>1</v>
      </c>
    </row>
    <row r="349" spans="1:9" x14ac:dyDescent="0.3">
      <c r="A349" s="10">
        <v>348</v>
      </c>
      <c r="B349" s="11">
        <v>8.6999999999999993</v>
      </c>
      <c r="C349" s="11">
        <v>8</v>
      </c>
      <c r="D349" s="11" t="s">
        <v>5</v>
      </c>
      <c r="E349" s="12">
        <v>0</v>
      </c>
      <c r="F349" s="14" t="str">
        <f t="shared" si="16"/>
        <v>00</v>
      </c>
      <c r="G349">
        <f t="shared" si="17"/>
        <v>0</v>
      </c>
      <c r="I349">
        <f t="shared" si="18"/>
        <v>1</v>
      </c>
    </row>
    <row r="350" spans="1:9" x14ac:dyDescent="0.3">
      <c r="A350" s="7">
        <v>349</v>
      </c>
      <c r="B350" s="8">
        <v>8.8000000000000007</v>
      </c>
      <c r="C350" s="8">
        <v>18</v>
      </c>
      <c r="D350" s="8" t="s">
        <v>5</v>
      </c>
      <c r="E350" s="9">
        <v>0</v>
      </c>
      <c r="F350" s="14" t="str">
        <f t="shared" si="16"/>
        <v>00</v>
      </c>
      <c r="G350">
        <f t="shared" si="17"/>
        <v>0</v>
      </c>
      <c r="I350">
        <f t="shared" si="18"/>
        <v>2</v>
      </c>
    </row>
    <row r="351" spans="1:9" x14ac:dyDescent="0.3">
      <c r="A351" s="10">
        <v>350</v>
      </c>
      <c r="B351" s="11">
        <v>10.5</v>
      </c>
      <c r="C351" s="11">
        <v>15</v>
      </c>
      <c r="D351" s="11" t="s">
        <v>5</v>
      </c>
      <c r="E351" s="12">
        <v>0</v>
      </c>
      <c r="F351" s="14" t="str">
        <f t="shared" si="16"/>
        <v>00</v>
      </c>
      <c r="G351">
        <f t="shared" si="17"/>
        <v>0</v>
      </c>
      <c r="I351">
        <f t="shared" si="18"/>
        <v>3</v>
      </c>
    </row>
    <row r="352" spans="1:9" x14ac:dyDescent="0.3">
      <c r="A352" s="7">
        <v>351</v>
      </c>
      <c r="B352" s="8">
        <v>13.5</v>
      </c>
      <c r="C352" s="8">
        <v>1</v>
      </c>
      <c r="D352" s="8" t="s">
        <v>5</v>
      </c>
      <c r="E352" s="9">
        <v>0</v>
      </c>
      <c r="F352" s="14" t="str">
        <f t="shared" si="16"/>
        <v>00</v>
      </c>
      <c r="G352">
        <f t="shared" si="17"/>
        <v>0</v>
      </c>
      <c r="I352">
        <f t="shared" si="18"/>
        <v>4</v>
      </c>
    </row>
    <row r="353" spans="1:9" x14ac:dyDescent="0.3">
      <c r="A353" s="10">
        <v>352</v>
      </c>
      <c r="B353" s="11">
        <v>17.5</v>
      </c>
      <c r="C353" s="11">
        <v>22</v>
      </c>
      <c r="D353" s="11" t="s">
        <v>5</v>
      </c>
      <c r="E353" s="12">
        <v>0</v>
      </c>
      <c r="F353" s="14" t="str">
        <f t="shared" si="16"/>
        <v>00</v>
      </c>
      <c r="G353">
        <f t="shared" si="17"/>
        <v>0</v>
      </c>
      <c r="I353">
        <f t="shared" si="18"/>
        <v>5</v>
      </c>
    </row>
    <row r="354" spans="1:9" x14ac:dyDescent="0.3">
      <c r="A354" s="7">
        <v>353</v>
      </c>
      <c r="B354" s="8">
        <v>21.4</v>
      </c>
      <c r="C354" s="8">
        <v>4</v>
      </c>
      <c r="D354" s="8" t="s">
        <v>5</v>
      </c>
      <c r="E354" s="9">
        <v>0</v>
      </c>
      <c r="F354" s="14" t="str">
        <f t="shared" si="16"/>
        <v>00</v>
      </c>
      <c r="G354">
        <f t="shared" si="17"/>
        <v>1</v>
      </c>
      <c r="I354">
        <f t="shared" si="18"/>
        <v>6</v>
      </c>
    </row>
    <row r="355" spans="1:9" x14ac:dyDescent="0.3">
      <c r="A355" s="10">
        <v>354</v>
      </c>
      <c r="B355" s="11">
        <v>24.4</v>
      </c>
      <c r="C355" s="11">
        <v>4</v>
      </c>
      <c r="D355" s="11" t="s">
        <v>5</v>
      </c>
      <c r="E355" s="12">
        <v>0</v>
      </c>
      <c r="F355" s="14" t="str">
        <f t="shared" si="16"/>
        <v>00</v>
      </c>
      <c r="G355">
        <f t="shared" si="17"/>
        <v>1</v>
      </c>
      <c r="I355">
        <f t="shared" si="18"/>
        <v>7</v>
      </c>
    </row>
    <row r="356" spans="1:9" x14ac:dyDescent="0.3">
      <c r="A356" s="7">
        <v>355</v>
      </c>
      <c r="B356" s="8">
        <v>25.8</v>
      </c>
      <c r="C356" s="8">
        <v>11</v>
      </c>
      <c r="D356" s="8" t="s">
        <v>5</v>
      </c>
      <c r="E356" s="9">
        <v>0</v>
      </c>
      <c r="F356" s="14" t="str">
        <f t="shared" si="16"/>
        <v>00</v>
      </c>
      <c r="G356">
        <f t="shared" si="17"/>
        <v>0</v>
      </c>
      <c r="I356">
        <f t="shared" si="18"/>
        <v>8</v>
      </c>
    </row>
    <row r="357" spans="1:9" x14ac:dyDescent="0.3">
      <c r="A357" s="10">
        <v>356</v>
      </c>
      <c r="B357" s="11">
        <v>25.6</v>
      </c>
      <c r="C357" s="11">
        <v>25</v>
      </c>
      <c r="D357" s="11" t="s">
        <v>5</v>
      </c>
      <c r="E357" s="12">
        <v>0</v>
      </c>
      <c r="F357" s="14" t="str">
        <f t="shared" si="16"/>
        <v>00</v>
      </c>
      <c r="G357">
        <f t="shared" si="17"/>
        <v>0</v>
      </c>
      <c r="I357">
        <f t="shared" si="18"/>
        <v>1</v>
      </c>
    </row>
    <row r="358" spans="1:9" x14ac:dyDescent="0.3">
      <c r="A358" s="7">
        <v>357</v>
      </c>
      <c r="B358" s="8">
        <v>24.1</v>
      </c>
      <c r="C358" s="8">
        <v>0</v>
      </c>
      <c r="D358" s="8" t="s">
        <v>5</v>
      </c>
      <c r="E358" s="9">
        <v>0</v>
      </c>
      <c r="F358" s="14" t="str">
        <f t="shared" si="16"/>
        <v>00</v>
      </c>
      <c r="G358">
        <f t="shared" si="17"/>
        <v>1</v>
      </c>
      <c r="I358">
        <f t="shared" si="18"/>
        <v>1</v>
      </c>
    </row>
    <row r="359" spans="1:9" x14ac:dyDescent="0.3">
      <c r="A359" s="10">
        <v>358</v>
      </c>
      <c r="B359" s="11">
        <v>22</v>
      </c>
      <c r="C359" s="11">
        <v>4</v>
      </c>
      <c r="D359" s="11" t="s">
        <v>5</v>
      </c>
      <c r="E359" s="12">
        <v>0</v>
      </c>
      <c r="F359" s="14" t="str">
        <f t="shared" si="16"/>
        <v>00</v>
      </c>
      <c r="G359">
        <f t="shared" si="17"/>
        <v>1</v>
      </c>
      <c r="I359">
        <f t="shared" si="18"/>
        <v>1</v>
      </c>
    </row>
    <row r="360" spans="1:9" x14ac:dyDescent="0.3">
      <c r="A360" s="7">
        <v>359</v>
      </c>
      <c r="B360" s="8">
        <v>20.3</v>
      </c>
      <c r="C360" s="8">
        <v>4</v>
      </c>
      <c r="D360" s="8" t="s">
        <v>5</v>
      </c>
      <c r="E360" s="9">
        <v>0</v>
      </c>
      <c r="F360" s="14" t="str">
        <f t="shared" si="16"/>
        <v>00</v>
      </c>
      <c r="G360">
        <f t="shared" si="17"/>
        <v>1</v>
      </c>
      <c r="I360">
        <f t="shared" si="18"/>
        <v>1</v>
      </c>
    </row>
    <row r="361" spans="1:9" x14ac:dyDescent="0.3">
      <c r="A361" s="10">
        <v>360</v>
      </c>
      <c r="B361" s="11">
        <v>19.600000000000001</v>
      </c>
      <c r="C361" s="11">
        <v>1</v>
      </c>
      <c r="D361" s="11" t="s">
        <v>5</v>
      </c>
      <c r="E361" s="12">
        <v>0</v>
      </c>
      <c r="F361" s="14" t="str">
        <f t="shared" si="16"/>
        <v>00</v>
      </c>
      <c r="G361">
        <f t="shared" si="17"/>
        <v>0</v>
      </c>
      <c r="I361">
        <f t="shared" si="18"/>
        <v>1</v>
      </c>
    </row>
    <row r="362" spans="1:9" x14ac:dyDescent="0.3">
      <c r="A362" s="7">
        <v>361</v>
      </c>
      <c r="B362" s="8">
        <v>20.3</v>
      </c>
      <c r="C362" s="8">
        <v>11</v>
      </c>
      <c r="D362" s="8" t="s">
        <v>5</v>
      </c>
      <c r="E362" s="9">
        <v>0</v>
      </c>
      <c r="F362" s="14" t="str">
        <f t="shared" si="16"/>
        <v>00</v>
      </c>
      <c r="G362">
        <f t="shared" si="17"/>
        <v>0</v>
      </c>
      <c r="I362">
        <f t="shared" si="18"/>
        <v>2</v>
      </c>
    </row>
    <row r="363" spans="1:9" x14ac:dyDescent="0.3">
      <c r="A363" s="10">
        <v>362</v>
      </c>
      <c r="B363" s="11">
        <v>22.3</v>
      </c>
      <c r="C363" s="11">
        <v>12</v>
      </c>
      <c r="D363" s="11" t="s">
        <v>5</v>
      </c>
      <c r="E363" s="12">
        <v>0</v>
      </c>
      <c r="F363" s="14" t="str">
        <f t="shared" si="16"/>
        <v>00</v>
      </c>
      <c r="G363">
        <f t="shared" si="17"/>
        <v>0</v>
      </c>
      <c r="I363">
        <f t="shared" si="18"/>
        <v>3</v>
      </c>
    </row>
    <row r="364" spans="1:9" x14ac:dyDescent="0.3">
      <c r="A364" s="7">
        <v>363</v>
      </c>
      <c r="B364" s="8">
        <v>25</v>
      </c>
      <c r="C364" s="8">
        <v>2</v>
      </c>
      <c r="D364" s="8" t="s">
        <v>5</v>
      </c>
      <c r="E364" s="9">
        <v>0</v>
      </c>
      <c r="F364" s="14" t="str">
        <f t="shared" si="16"/>
        <v>00</v>
      </c>
      <c r="G364">
        <f t="shared" si="17"/>
        <v>1</v>
      </c>
      <c r="I364">
        <f t="shared" si="18"/>
        <v>4</v>
      </c>
    </row>
    <row r="365" spans="1:9" x14ac:dyDescent="0.3">
      <c r="A365" s="10">
        <v>364</v>
      </c>
      <c r="B365" s="11">
        <v>27.5</v>
      </c>
      <c r="C365" s="11">
        <v>4</v>
      </c>
      <c r="D365" s="11" t="s">
        <v>5</v>
      </c>
      <c r="E365" s="12">
        <v>0</v>
      </c>
      <c r="F365" s="14" t="str">
        <f t="shared" si="16"/>
        <v>00</v>
      </c>
      <c r="G365">
        <f t="shared" si="17"/>
        <v>1</v>
      </c>
      <c r="I365">
        <f t="shared" si="18"/>
        <v>5</v>
      </c>
    </row>
    <row r="366" spans="1:9" x14ac:dyDescent="0.3">
      <c r="A366" s="7">
        <v>365</v>
      </c>
      <c r="B366" s="8">
        <v>29.1</v>
      </c>
      <c r="C366" s="8">
        <v>18</v>
      </c>
      <c r="D366" s="8" t="s">
        <v>5</v>
      </c>
      <c r="E366" s="9">
        <v>0</v>
      </c>
      <c r="F366" s="14" t="str">
        <f t="shared" si="16"/>
        <v>00</v>
      </c>
      <c r="G366">
        <f t="shared" si="17"/>
        <v>0</v>
      </c>
      <c r="I366">
        <f t="shared" si="18"/>
        <v>6</v>
      </c>
    </row>
    <row r="367" spans="1:9" x14ac:dyDescent="0.3">
      <c r="A367" s="10">
        <v>366</v>
      </c>
      <c r="B367" s="11">
        <v>29</v>
      </c>
      <c r="C367" s="11">
        <v>2</v>
      </c>
      <c r="D367" s="11" t="s">
        <v>5</v>
      </c>
      <c r="E367" s="12">
        <v>0</v>
      </c>
      <c r="F367" s="14" t="str">
        <f t="shared" si="16"/>
        <v>00</v>
      </c>
      <c r="G367">
        <f t="shared" si="17"/>
        <v>1</v>
      </c>
      <c r="I367">
        <f t="shared" si="18"/>
        <v>1</v>
      </c>
    </row>
    <row r="368" spans="1:9" x14ac:dyDescent="0.3">
      <c r="A368" s="7">
        <v>367</v>
      </c>
      <c r="B368" s="8">
        <v>27.2</v>
      </c>
      <c r="C368" s="8">
        <v>19</v>
      </c>
      <c r="D368" s="8" t="s">
        <v>5</v>
      </c>
      <c r="E368" s="9">
        <v>0</v>
      </c>
      <c r="F368" s="14" t="str">
        <f t="shared" si="16"/>
        <v>00</v>
      </c>
      <c r="G368">
        <f t="shared" si="17"/>
        <v>0</v>
      </c>
      <c r="I368">
        <f t="shared" si="18"/>
        <v>1</v>
      </c>
    </row>
    <row r="369" spans="1:9" x14ac:dyDescent="0.3">
      <c r="A369" s="10">
        <v>368</v>
      </c>
      <c r="B369" s="11">
        <v>24.1</v>
      </c>
      <c r="C369" s="11">
        <v>16</v>
      </c>
      <c r="D369" s="11" t="s">
        <v>5</v>
      </c>
      <c r="E369" s="12">
        <v>0</v>
      </c>
      <c r="F369" s="14" t="str">
        <f t="shared" si="16"/>
        <v>00</v>
      </c>
      <c r="G369">
        <f t="shared" si="17"/>
        <v>0</v>
      </c>
      <c r="I369">
        <f t="shared" si="18"/>
        <v>1</v>
      </c>
    </row>
    <row r="370" spans="1:9" x14ac:dyDescent="0.3">
      <c r="A370" s="7">
        <v>369</v>
      </c>
      <c r="B370" s="8">
        <v>20.399999999999999</v>
      </c>
      <c r="C370" s="8">
        <v>24</v>
      </c>
      <c r="D370" s="8" t="s">
        <v>5</v>
      </c>
      <c r="E370" s="9">
        <v>0</v>
      </c>
      <c r="F370" s="14" t="str">
        <f t="shared" si="16"/>
        <v>00</v>
      </c>
      <c r="G370">
        <f t="shared" si="17"/>
        <v>0</v>
      </c>
      <c r="I370">
        <f t="shared" si="18"/>
        <v>1</v>
      </c>
    </row>
    <row r="371" spans="1:9" x14ac:dyDescent="0.3">
      <c r="A371" s="10">
        <v>370</v>
      </c>
      <c r="B371" s="11">
        <v>17.100000000000001</v>
      </c>
      <c r="C371" s="11">
        <v>24</v>
      </c>
      <c r="D371" s="11" t="s">
        <v>5</v>
      </c>
      <c r="E371" s="12">
        <v>0</v>
      </c>
      <c r="F371" s="14" t="str">
        <f t="shared" si="16"/>
        <v>00</v>
      </c>
      <c r="G371">
        <f t="shared" si="17"/>
        <v>0</v>
      </c>
      <c r="I371">
        <f t="shared" si="18"/>
        <v>1</v>
      </c>
    </row>
    <row r="372" spans="1:9" x14ac:dyDescent="0.3">
      <c r="A372" s="7">
        <v>371</v>
      </c>
      <c r="B372" s="8">
        <v>14.9</v>
      </c>
      <c r="C372" s="8">
        <v>0</v>
      </c>
      <c r="D372" s="8" t="s">
        <v>5</v>
      </c>
      <c r="E372" s="9">
        <v>0</v>
      </c>
      <c r="F372" s="14" t="str">
        <f t="shared" si="16"/>
        <v>00</v>
      </c>
      <c r="G372">
        <f t="shared" si="17"/>
        <v>0</v>
      </c>
      <c r="I372">
        <f t="shared" si="18"/>
        <v>1</v>
      </c>
    </row>
    <row r="373" spans="1:9" x14ac:dyDescent="0.3">
      <c r="A373" s="10">
        <v>372</v>
      </c>
      <c r="B373" s="11">
        <v>14.1</v>
      </c>
      <c r="C373" s="11">
        <v>3</v>
      </c>
      <c r="D373" s="11" t="s">
        <v>5</v>
      </c>
      <c r="E373" s="12">
        <v>0</v>
      </c>
      <c r="F373" s="14" t="str">
        <f t="shared" si="16"/>
        <v>00</v>
      </c>
      <c r="G373">
        <f t="shared" si="17"/>
        <v>0</v>
      </c>
      <c r="I373">
        <f t="shared" si="18"/>
        <v>1</v>
      </c>
    </row>
    <row r="374" spans="1:9" x14ac:dyDescent="0.3">
      <c r="A374" s="7">
        <v>373</v>
      </c>
      <c r="B374" s="8">
        <v>14.8</v>
      </c>
      <c r="C374" s="8">
        <v>6</v>
      </c>
      <c r="D374" s="8" t="s">
        <v>5</v>
      </c>
      <c r="E374" s="9">
        <v>0</v>
      </c>
      <c r="F374" s="14" t="str">
        <f t="shared" si="16"/>
        <v>00</v>
      </c>
      <c r="G374">
        <f t="shared" si="17"/>
        <v>0</v>
      </c>
      <c r="I374">
        <f t="shared" si="18"/>
        <v>2</v>
      </c>
    </row>
    <row r="375" spans="1:9" x14ac:dyDescent="0.3">
      <c r="A375" s="10">
        <v>374</v>
      </c>
      <c r="B375" s="11">
        <v>16.3</v>
      </c>
      <c r="C375" s="11">
        <v>6</v>
      </c>
      <c r="D375" s="11" t="s">
        <v>5</v>
      </c>
      <c r="E375" s="12">
        <v>0</v>
      </c>
      <c r="F375" s="14" t="str">
        <f t="shared" si="16"/>
        <v>00</v>
      </c>
      <c r="G375">
        <f t="shared" si="17"/>
        <v>0</v>
      </c>
      <c r="I375">
        <f t="shared" si="18"/>
        <v>3</v>
      </c>
    </row>
    <row r="376" spans="1:9" x14ac:dyDescent="0.3">
      <c r="A376" s="7">
        <v>375</v>
      </c>
      <c r="B376" s="8">
        <v>17.7</v>
      </c>
      <c r="C376" s="8">
        <v>8</v>
      </c>
      <c r="D376" s="8" t="s">
        <v>5</v>
      </c>
      <c r="E376" s="9">
        <v>0</v>
      </c>
      <c r="F376" s="14" t="str">
        <f t="shared" si="16"/>
        <v>00</v>
      </c>
      <c r="G376">
        <f t="shared" si="17"/>
        <v>0</v>
      </c>
      <c r="I376">
        <f t="shared" si="18"/>
        <v>4</v>
      </c>
    </row>
    <row r="377" spans="1:9" x14ac:dyDescent="0.3">
      <c r="A377" s="10">
        <v>376</v>
      </c>
      <c r="B377" s="11">
        <v>18.3</v>
      </c>
      <c r="C377" s="11">
        <v>3</v>
      </c>
      <c r="D377" s="11" t="s">
        <v>5</v>
      </c>
      <c r="E377" s="12">
        <v>0</v>
      </c>
      <c r="F377" s="14" t="str">
        <f t="shared" si="16"/>
        <v>00</v>
      </c>
      <c r="G377">
        <f t="shared" si="17"/>
        <v>0</v>
      </c>
      <c r="I377">
        <f t="shared" si="18"/>
        <v>5</v>
      </c>
    </row>
    <row r="378" spans="1:9" x14ac:dyDescent="0.3">
      <c r="A378" s="7">
        <v>377</v>
      </c>
      <c r="B378" s="8">
        <v>17.5</v>
      </c>
      <c r="C378" s="8">
        <v>6</v>
      </c>
      <c r="D378" s="8" t="s">
        <v>5</v>
      </c>
      <c r="E378" s="9">
        <v>0</v>
      </c>
      <c r="F378" s="14" t="str">
        <f t="shared" si="16"/>
        <v>00</v>
      </c>
      <c r="G378">
        <f t="shared" si="17"/>
        <v>0</v>
      </c>
      <c r="I378">
        <f t="shared" si="18"/>
        <v>1</v>
      </c>
    </row>
    <row r="379" spans="1:9" x14ac:dyDescent="0.3">
      <c r="A379" s="10">
        <v>378</v>
      </c>
      <c r="B379" s="11">
        <v>15.1</v>
      </c>
      <c r="C379" s="11">
        <v>7</v>
      </c>
      <c r="D379" s="11" t="s">
        <v>5</v>
      </c>
      <c r="E379" s="12">
        <v>0</v>
      </c>
      <c r="F379" s="14" t="str">
        <f t="shared" si="16"/>
        <v>00</v>
      </c>
      <c r="G379">
        <f t="shared" si="17"/>
        <v>0</v>
      </c>
      <c r="I379">
        <f t="shared" si="18"/>
        <v>1</v>
      </c>
    </row>
    <row r="380" spans="1:9" x14ac:dyDescent="0.3">
      <c r="A380" s="7">
        <v>379</v>
      </c>
      <c r="B380" s="8">
        <v>11.6</v>
      </c>
      <c r="C380" s="8">
        <v>11</v>
      </c>
      <c r="D380" s="8" t="s">
        <v>5</v>
      </c>
      <c r="E380" s="9">
        <v>0</v>
      </c>
      <c r="F380" s="14" t="str">
        <f t="shared" si="16"/>
        <v>00</v>
      </c>
      <c r="G380">
        <f t="shared" si="17"/>
        <v>0</v>
      </c>
      <c r="I380">
        <f t="shared" si="18"/>
        <v>1</v>
      </c>
    </row>
    <row r="381" spans="1:9" x14ac:dyDescent="0.3">
      <c r="A381" s="10">
        <v>380</v>
      </c>
      <c r="B381" s="11">
        <v>7.7</v>
      </c>
      <c r="C381" s="11">
        <v>10</v>
      </c>
      <c r="D381" s="11" t="s">
        <v>5</v>
      </c>
      <c r="E381" s="12">
        <v>0</v>
      </c>
      <c r="F381" s="14" t="str">
        <f t="shared" si="16"/>
        <v>00</v>
      </c>
      <c r="G381">
        <f t="shared" si="17"/>
        <v>0</v>
      </c>
      <c r="I381">
        <f t="shared" si="18"/>
        <v>1</v>
      </c>
    </row>
    <row r="382" spans="1:9" x14ac:dyDescent="0.3">
      <c r="A382" s="7">
        <v>381</v>
      </c>
      <c r="B382" s="8">
        <v>4.4000000000000004</v>
      </c>
      <c r="C382" s="8">
        <v>21</v>
      </c>
      <c r="D382" s="8" t="s">
        <v>5</v>
      </c>
      <c r="E382" s="9">
        <v>0</v>
      </c>
      <c r="F382" s="14" t="str">
        <f t="shared" si="16"/>
        <v>00</v>
      </c>
      <c r="G382">
        <f t="shared" si="17"/>
        <v>0</v>
      </c>
      <c r="I382">
        <f t="shared" si="18"/>
        <v>1</v>
      </c>
    </row>
    <row r="383" spans="1:9" x14ac:dyDescent="0.3">
      <c r="A383" s="10">
        <v>382</v>
      </c>
      <c r="B383" s="11">
        <v>2.2999999999999998</v>
      </c>
      <c r="C383" s="11">
        <v>22</v>
      </c>
      <c r="D383" s="11" t="s">
        <v>5</v>
      </c>
      <c r="E383" s="12">
        <v>0</v>
      </c>
      <c r="F383" s="14" t="str">
        <f t="shared" si="16"/>
        <v>00</v>
      </c>
      <c r="G383">
        <f t="shared" si="17"/>
        <v>0</v>
      </c>
      <c r="I383">
        <f t="shared" si="18"/>
        <v>1</v>
      </c>
    </row>
    <row r="384" spans="1:9" x14ac:dyDescent="0.3">
      <c r="A384" s="7">
        <v>383</v>
      </c>
      <c r="B384" s="8">
        <v>2</v>
      </c>
      <c r="C384" s="8">
        <v>22</v>
      </c>
      <c r="D384" s="8" t="s">
        <v>5</v>
      </c>
      <c r="E384" s="9">
        <v>0</v>
      </c>
      <c r="F384" s="14" t="str">
        <f t="shared" si="16"/>
        <v>00</v>
      </c>
      <c r="G384">
        <f t="shared" si="17"/>
        <v>0</v>
      </c>
      <c r="I384">
        <f t="shared" si="18"/>
        <v>1</v>
      </c>
    </row>
    <row r="385" spans="1:9" x14ac:dyDescent="0.3">
      <c r="A385" s="10">
        <v>384</v>
      </c>
      <c r="B385" s="11">
        <v>3.2</v>
      </c>
      <c r="C385" s="11">
        <v>29</v>
      </c>
      <c r="D385" s="11" t="s">
        <v>5</v>
      </c>
      <c r="E385" s="12">
        <v>0</v>
      </c>
      <c r="F385" s="14" t="str">
        <f t="shared" si="16"/>
        <v>00</v>
      </c>
      <c r="G385">
        <f t="shared" si="17"/>
        <v>0</v>
      </c>
      <c r="I385">
        <f t="shared" si="18"/>
        <v>2</v>
      </c>
    </row>
    <row r="386" spans="1:9" x14ac:dyDescent="0.3">
      <c r="A386" s="7">
        <v>385</v>
      </c>
      <c r="B386" s="8">
        <v>5.5</v>
      </c>
      <c r="C386" s="8">
        <v>0</v>
      </c>
      <c r="D386" s="8" t="s">
        <v>5</v>
      </c>
      <c r="E386" s="9">
        <v>0</v>
      </c>
      <c r="F386" s="14" t="str">
        <f t="shared" si="16"/>
        <v>00</v>
      </c>
      <c r="G386">
        <f t="shared" si="17"/>
        <v>0</v>
      </c>
      <c r="I386">
        <f t="shared" si="18"/>
        <v>3</v>
      </c>
    </row>
    <row r="387" spans="1:9" x14ac:dyDescent="0.3">
      <c r="A387" s="10">
        <v>386</v>
      </c>
      <c r="B387" s="11">
        <v>7.9</v>
      </c>
      <c r="C387" s="11">
        <v>1</v>
      </c>
      <c r="D387" s="11" t="s">
        <v>5</v>
      </c>
      <c r="E387" s="12">
        <v>0</v>
      </c>
      <c r="F387" s="14" t="str">
        <f t="shared" ref="F387:F450" si="19">_xlfn.CONCAT(D387,E387)</f>
        <v>00</v>
      </c>
      <c r="G387">
        <f t="shared" ref="G387:G450" si="20">IF(AND(B387&gt;=20,C387&lt;=5),1,0)</f>
        <v>0</v>
      </c>
      <c r="I387">
        <f t="shared" ref="I387:I450" si="21">IF(B387&gt;B386,I386+1,1)</f>
        <v>4</v>
      </c>
    </row>
    <row r="388" spans="1:9" x14ac:dyDescent="0.3">
      <c r="A388" s="7">
        <v>387</v>
      </c>
      <c r="B388" s="8">
        <v>9.6</v>
      </c>
      <c r="C388" s="8">
        <v>2</v>
      </c>
      <c r="D388" s="8" t="s">
        <v>5</v>
      </c>
      <c r="E388" s="9">
        <v>0</v>
      </c>
      <c r="F388" s="14" t="str">
        <f t="shared" si="19"/>
        <v>00</v>
      </c>
      <c r="G388">
        <f t="shared" si="20"/>
        <v>0</v>
      </c>
      <c r="I388">
        <f t="shared" si="21"/>
        <v>5</v>
      </c>
    </row>
    <row r="389" spans="1:9" x14ac:dyDescent="0.3">
      <c r="A389" s="10">
        <v>388</v>
      </c>
      <c r="B389" s="11">
        <v>10</v>
      </c>
      <c r="C389" s="11">
        <v>3</v>
      </c>
      <c r="D389" s="11" t="s">
        <v>5</v>
      </c>
      <c r="E389" s="12">
        <v>0</v>
      </c>
      <c r="F389" s="14" t="str">
        <f t="shared" si="19"/>
        <v>00</v>
      </c>
      <c r="G389">
        <f t="shared" si="20"/>
        <v>0</v>
      </c>
      <c r="I389">
        <f t="shared" si="21"/>
        <v>6</v>
      </c>
    </row>
    <row r="390" spans="1:9" x14ac:dyDescent="0.3">
      <c r="A390" s="7">
        <v>389</v>
      </c>
      <c r="B390" s="8">
        <v>9</v>
      </c>
      <c r="C390" s="8">
        <v>2</v>
      </c>
      <c r="D390" s="8" t="s">
        <v>5</v>
      </c>
      <c r="E390" s="9">
        <v>0</v>
      </c>
      <c r="F390" s="14" t="str">
        <f t="shared" si="19"/>
        <v>00</v>
      </c>
      <c r="G390">
        <f t="shared" si="20"/>
        <v>0</v>
      </c>
      <c r="I390">
        <f t="shared" si="21"/>
        <v>1</v>
      </c>
    </row>
    <row r="391" spans="1:9" x14ac:dyDescent="0.3">
      <c r="A391" s="10">
        <v>390</v>
      </c>
      <c r="B391" s="11">
        <v>6.9</v>
      </c>
      <c r="C391" s="11">
        <v>10</v>
      </c>
      <c r="D391" s="11" t="s">
        <v>5</v>
      </c>
      <c r="E391" s="12">
        <v>0</v>
      </c>
      <c r="F391" s="14" t="str">
        <f t="shared" si="19"/>
        <v>00</v>
      </c>
      <c r="G391">
        <f t="shared" si="20"/>
        <v>0</v>
      </c>
      <c r="I391">
        <f t="shared" si="21"/>
        <v>1</v>
      </c>
    </row>
    <row r="392" spans="1:9" x14ac:dyDescent="0.3">
      <c r="A392" s="7">
        <v>391</v>
      </c>
      <c r="B392" s="8">
        <v>4.5</v>
      </c>
      <c r="C392" s="8">
        <v>3</v>
      </c>
      <c r="D392" s="8" t="s">
        <v>5</v>
      </c>
      <c r="E392" s="9">
        <v>0</v>
      </c>
      <c r="F392" s="14" t="str">
        <f t="shared" si="19"/>
        <v>00</v>
      </c>
      <c r="G392">
        <f t="shared" si="20"/>
        <v>0</v>
      </c>
      <c r="I392">
        <f t="shared" si="21"/>
        <v>1</v>
      </c>
    </row>
    <row r="393" spans="1:9" x14ac:dyDescent="0.3">
      <c r="A393" s="10">
        <v>392</v>
      </c>
      <c r="B393" s="11">
        <v>2.8</v>
      </c>
      <c r="C393" s="11">
        <v>11</v>
      </c>
      <c r="D393" s="11" t="s">
        <v>5</v>
      </c>
      <c r="E393" s="12">
        <v>0</v>
      </c>
      <c r="F393" s="14" t="str">
        <f t="shared" si="19"/>
        <v>00</v>
      </c>
      <c r="G393">
        <f t="shared" si="20"/>
        <v>0</v>
      </c>
      <c r="I393">
        <f t="shared" si="21"/>
        <v>1</v>
      </c>
    </row>
    <row r="394" spans="1:9" x14ac:dyDescent="0.3">
      <c r="A394" s="7">
        <v>393</v>
      </c>
      <c r="B394" s="8">
        <v>2.2999999999999998</v>
      </c>
      <c r="C394" s="8">
        <v>17</v>
      </c>
      <c r="D394" s="8" t="s">
        <v>5</v>
      </c>
      <c r="E394" s="9">
        <v>0</v>
      </c>
      <c r="F394" s="14" t="str">
        <f t="shared" si="19"/>
        <v>00</v>
      </c>
      <c r="G394">
        <f t="shared" si="20"/>
        <v>0</v>
      </c>
      <c r="I394">
        <f t="shared" si="21"/>
        <v>1</v>
      </c>
    </row>
    <row r="395" spans="1:9" x14ac:dyDescent="0.3">
      <c r="A395" s="10">
        <v>394</v>
      </c>
      <c r="B395" s="11">
        <v>3.6</v>
      </c>
      <c r="C395" s="11">
        <v>1</v>
      </c>
      <c r="D395" s="11" t="s">
        <v>5</v>
      </c>
      <c r="E395" s="12">
        <v>0</v>
      </c>
      <c r="F395" s="14" t="str">
        <f t="shared" si="19"/>
        <v>00</v>
      </c>
      <c r="G395">
        <f t="shared" si="20"/>
        <v>0</v>
      </c>
      <c r="I395">
        <f t="shared" si="21"/>
        <v>2</v>
      </c>
    </row>
    <row r="396" spans="1:9" x14ac:dyDescent="0.3">
      <c r="A396" s="7">
        <v>395</v>
      </c>
      <c r="B396" s="8">
        <v>6.4</v>
      </c>
      <c r="C396" s="8">
        <v>8</v>
      </c>
      <c r="D396" s="8" t="s">
        <v>5</v>
      </c>
      <c r="E396" s="9">
        <v>0</v>
      </c>
      <c r="F396" s="14" t="str">
        <f t="shared" si="19"/>
        <v>00</v>
      </c>
      <c r="G396">
        <f t="shared" si="20"/>
        <v>0</v>
      </c>
      <c r="I396">
        <f t="shared" si="21"/>
        <v>3</v>
      </c>
    </row>
    <row r="397" spans="1:9" x14ac:dyDescent="0.3">
      <c r="A397" s="10">
        <v>396</v>
      </c>
      <c r="B397" s="11">
        <v>10.199999999999999</v>
      </c>
      <c r="C397" s="11">
        <v>11</v>
      </c>
      <c r="D397" s="11" t="s">
        <v>5</v>
      </c>
      <c r="E397" s="12">
        <v>0</v>
      </c>
      <c r="F397" s="14" t="str">
        <f t="shared" si="19"/>
        <v>00</v>
      </c>
      <c r="G397">
        <f t="shared" si="20"/>
        <v>0</v>
      </c>
      <c r="I397">
        <f t="shared" si="21"/>
        <v>4</v>
      </c>
    </row>
    <row r="398" spans="1:9" x14ac:dyDescent="0.3">
      <c r="A398" s="7">
        <v>397</v>
      </c>
      <c r="B398" s="8">
        <v>14</v>
      </c>
      <c r="C398" s="8">
        <v>23</v>
      </c>
      <c r="D398" s="8" t="s">
        <v>5</v>
      </c>
      <c r="E398" s="9">
        <v>0</v>
      </c>
      <c r="F398" s="14" t="str">
        <f t="shared" si="19"/>
        <v>00</v>
      </c>
      <c r="G398">
        <f t="shared" si="20"/>
        <v>0</v>
      </c>
      <c r="I398">
        <f t="shared" si="21"/>
        <v>5</v>
      </c>
    </row>
    <row r="399" spans="1:9" x14ac:dyDescent="0.3">
      <c r="A399" s="10">
        <v>398</v>
      </c>
      <c r="B399" s="11">
        <v>17.100000000000001</v>
      </c>
      <c r="C399" s="11">
        <v>29</v>
      </c>
      <c r="D399" s="11" t="s">
        <v>5</v>
      </c>
      <c r="E399" s="12">
        <v>0</v>
      </c>
      <c r="F399" s="14" t="str">
        <f t="shared" si="19"/>
        <v>00</v>
      </c>
      <c r="G399">
        <f t="shared" si="20"/>
        <v>0</v>
      </c>
      <c r="I399">
        <f t="shared" si="21"/>
        <v>6</v>
      </c>
    </row>
    <row r="400" spans="1:9" x14ac:dyDescent="0.3">
      <c r="A400" s="7">
        <v>399</v>
      </c>
      <c r="B400" s="8">
        <v>18.7</v>
      </c>
      <c r="C400" s="8">
        <v>0</v>
      </c>
      <c r="D400" s="8" t="s">
        <v>5</v>
      </c>
      <c r="E400" s="9">
        <v>0</v>
      </c>
      <c r="F400" s="14" t="str">
        <f t="shared" si="19"/>
        <v>00</v>
      </c>
      <c r="G400">
        <f t="shared" si="20"/>
        <v>0</v>
      </c>
      <c r="I400">
        <f t="shared" si="21"/>
        <v>7</v>
      </c>
    </row>
    <row r="401" spans="1:9" x14ac:dyDescent="0.3">
      <c r="A401" s="10">
        <v>400</v>
      </c>
      <c r="B401" s="11">
        <v>18.8</v>
      </c>
      <c r="C401" s="11">
        <v>5</v>
      </c>
      <c r="D401" s="11" t="s">
        <v>5</v>
      </c>
      <c r="E401" s="12">
        <v>0</v>
      </c>
      <c r="F401" s="14" t="str">
        <f t="shared" si="19"/>
        <v>00</v>
      </c>
      <c r="G401">
        <f t="shared" si="20"/>
        <v>0</v>
      </c>
      <c r="I401">
        <f t="shared" si="21"/>
        <v>8</v>
      </c>
    </row>
    <row r="402" spans="1:9" x14ac:dyDescent="0.3">
      <c r="A402" s="7">
        <v>401</v>
      </c>
      <c r="B402" s="8">
        <v>17.7</v>
      </c>
      <c r="C402" s="8">
        <v>2</v>
      </c>
      <c r="D402" s="8" t="s">
        <v>5</v>
      </c>
      <c r="E402" s="9">
        <v>0</v>
      </c>
      <c r="F402" s="14" t="str">
        <f t="shared" si="19"/>
        <v>00</v>
      </c>
      <c r="G402">
        <f t="shared" si="20"/>
        <v>0</v>
      </c>
      <c r="I402">
        <f t="shared" si="21"/>
        <v>1</v>
      </c>
    </row>
    <row r="403" spans="1:9" x14ac:dyDescent="0.3">
      <c r="A403" s="10">
        <v>402</v>
      </c>
      <c r="B403" s="11">
        <v>16.100000000000001</v>
      </c>
      <c r="C403" s="11">
        <v>2</v>
      </c>
      <c r="D403" s="11" t="s">
        <v>5</v>
      </c>
      <c r="E403" s="12">
        <v>0</v>
      </c>
      <c r="F403" s="14" t="str">
        <f t="shared" si="19"/>
        <v>00</v>
      </c>
      <c r="G403">
        <f t="shared" si="20"/>
        <v>0</v>
      </c>
      <c r="I403">
        <f t="shared" si="21"/>
        <v>1</v>
      </c>
    </row>
    <row r="404" spans="1:9" x14ac:dyDescent="0.3">
      <c r="A404" s="7">
        <v>403</v>
      </c>
      <c r="B404" s="8">
        <v>14.9</v>
      </c>
      <c r="C404" s="8">
        <v>7</v>
      </c>
      <c r="D404" s="8" t="s">
        <v>5</v>
      </c>
      <c r="E404" s="9">
        <v>0</v>
      </c>
      <c r="F404" s="14" t="str">
        <f t="shared" si="19"/>
        <v>00</v>
      </c>
      <c r="G404">
        <f t="shared" si="20"/>
        <v>0</v>
      </c>
      <c r="I404">
        <f t="shared" si="21"/>
        <v>1</v>
      </c>
    </row>
    <row r="405" spans="1:9" x14ac:dyDescent="0.3">
      <c r="A405" s="10">
        <v>404</v>
      </c>
      <c r="B405" s="11">
        <v>14.9</v>
      </c>
      <c r="C405" s="11">
        <v>2</v>
      </c>
      <c r="D405" s="11" t="s">
        <v>5</v>
      </c>
      <c r="E405" s="12">
        <v>0</v>
      </c>
      <c r="F405" s="14" t="str">
        <f t="shared" si="19"/>
        <v>00</v>
      </c>
      <c r="G405">
        <f t="shared" si="20"/>
        <v>0</v>
      </c>
      <c r="I405">
        <f t="shared" si="21"/>
        <v>1</v>
      </c>
    </row>
    <row r="406" spans="1:9" x14ac:dyDescent="0.3">
      <c r="A406" s="7">
        <v>405</v>
      </c>
      <c r="B406" s="8">
        <v>16.3</v>
      </c>
      <c r="C406" s="8">
        <v>3</v>
      </c>
      <c r="D406" s="8" t="s">
        <v>5</v>
      </c>
      <c r="E406" s="9">
        <v>0</v>
      </c>
      <c r="F406" s="14" t="str">
        <f t="shared" si="19"/>
        <v>00</v>
      </c>
      <c r="G406">
        <f t="shared" si="20"/>
        <v>0</v>
      </c>
      <c r="I406">
        <f t="shared" si="21"/>
        <v>2</v>
      </c>
    </row>
    <row r="407" spans="1:9" x14ac:dyDescent="0.3">
      <c r="A407" s="10">
        <v>406</v>
      </c>
      <c r="B407" s="11">
        <v>19.100000000000001</v>
      </c>
      <c r="C407" s="11">
        <v>14</v>
      </c>
      <c r="D407" s="11" t="s">
        <v>5</v>
      </c>
      <c r="E407" s="12">
        <v>0</v>
      </c>
      <c r="F407" s="14" t="str">
        <f t="shared" si="19"/>
        <v>00</v>
      </c>
      <c r="G407">
        <f t="shared" si="20"/>
        <v>0</v>
      </c>
      <c r="I407">
        <f t="shared" si="21"/>
        <v>3</v>
      </c>
    </row>
    <row r="408" spans="1:9" x14ac:dyDescent="0.3">
      <c r="A408" s="7">
        <v>407</v>
      </c>
      <c r="B408" s="8">
        <v>22.7</v>
      </c>
      <c r="C408" s="8">
        <v>12</v>
      </c>
      <c r="D408" s="8" t="s">
        <v>5</v>
      </c>
      <c r="E408" s="9">
        <v>0</v>
      </c>
      <c r="F408" s="14" t="str">
        <f t="shared" si="19"/>
        <v>00</v>
      </c>
      <c r="G408">
        <f t="shared" si="20"/>
        <v>0</v>
      </c>
      <c r="I408">
        <f t="shared" si="21"/>
        <v>4</v>
      </c>
    </row>
    <row r="409" spans="1:9" x14ac:dyDescent="0.3">
      <c r="A409" s="10">
        <v>408</v>
      </c>
      <c r="B409" s="11">
        <v>26.1</v>
      </c>
      <c r="C409" s="11">
        <v>9</v>
      </c>
      <c r="D409" s="11" t="s">
        <v>5</v>
      </c>
      <c r="E409" s="12">
        <v>0</v>
      </c>
      <c r="F409" s="14" t="str">
        <f t="shared" si="19"/>
        <v>00</v>
      </c>
      <c r="G409">
        <f t="shared" si="20"/>
        <v>0</v>
      </c>
      <c r="I409">
        <f t="shared" si="21"/>
        <v>5</v>
      </c>
    </row>
    <row r="410" spans="1:9" x14ac:dyDescent="0.3">
      <c r="A410" s="7">
        <v>409</v>
      </c>
      <c r="B410" s="8">
        <v>28.6</v>
      </c>
      <c r="C410" s="8">
        <v>14</v>
      </c>
      <c r="D410" s="8" t="s">
        <v>5</v>
      </c>
      <c r="E410" s="9">
        <v>0</v>
      </c>
      <c r="F410" s="14" t="str">
        <f t="shared" si="19"/>
        <v>00</v>
      </c>
      <c r="G410">
        <f t="shared" si="20"/>
        <v>0</v>
      </c>
      <c r="I410">
        <f t="shared" si="21"/>
        <v>6</v>
      </c>
    </row>
    <row r="411" spans="1:9" x14ac:dyDescent="0.3">
      <c r="A411" s="10">
        <v>410</v>
      </c>
      <c r="B411" s="11">
        <v>29.5</v>
      </c>
      <c r="C411" s="11">
        <v>17</v>
      </c>
      <c r="D411" s="11" t="s">
        <v>5</v>
      </c>
      <c r="E411" s="12">
        <v>0</v>
      </c>
      <c r="F411" s="14" t="str">
        <f t="shared" si="19"/>
        <v>00</v>
      </c>
      <c r="G411">
        <f t="shared" si="20"/>
        <v>0</v>
      </c>
      <c r="I411">
        <f t="shared" si="21"/>
        <v>7</v>
      </c>
    </row>
    <row r="412" spans="1:9" x14ac:dyDescent="0.3">
      <c r="A412" s="7">
        <v>411</v>
      </c>
      <c r="B412" s="8">
        <v>28.6</v>
      </c>
      <c r="C412" s="8">
        <v>9</v>
      </c>
      <c r="D412" s="8" t="s">
        <v>5</v>
      </c>
      <c r="E412" s="9">
        <v>0</v>
      </c>
      <c r="F412" s="14" t="str">
        <f t="shared" si="19"/>
        <v>00</v>
      </c>
      <c r="G412">
        <f t="shared" si="20"/>
        <v>0</v>
      </c>
      <c r="I412">
        <f t="shared" si="21"/>
        <v>1</v>
      </c>
    </row>
    <row r="413" spans="1:9" x14ac:dyDescent="0.3">
      <c r="A413" s="10">
        <v>412</v>
      </c>
      <c r="B413" s="11">
        <v>26.4</v>
      </c>
      <c r="C413" s="11">
        <v>28</v>
      </c>
      <c r="D413" s="11" t="s">
        <v>5</v>
      </c>
      <c r="E413" s="12">
        <v>0</v>
      </c>
      <c r="F413" s="14" t="str">
        <f t="shared" si="19"/>
        <v>00</v>
      </c>
      <c r="G413">
        <f t="shared" si="20"/>
        <v>0</v>
      </c>
      <c r="I413">
        <f t="shared" si="21"/>
        <v>1</v>
      </c>
    </row>
    <row r="414" spans="1:9" x14ac:dyDescent="0.3">
      <c r="A414" s="7">
        <v>413</v>
      </c>
      <c r="B414" s="8">
        <v>23.6</v>
      </c>
      <c r="C414" s="8">
        <v>0</v>
      </c>
      <c r="D414" s="8" t="s">
        <v>5</v>
      </c>
      <c r="E414" s="9">
        <v>0</v>
      </c>
      <c r="F414" s="14" t="str">
        <f t="shared" si="19"/>
        <v>00</v>
      </c>
      <c r="G414">
        <f t="shared" si="20"/>
        <v>1</v>
      </c>
      <c r="I414">
        <f t="shared" si="21"/>
        <v>1</v>
      </c>
    </row>
    <row r="415" spans="1:9" x14ac:dyDescent="0.3">
      <c r="A415" s="10">
        <v>414</v>
      </c>
      <c r="B415" s="11">
        <v>21</v>
      </c>
      <c r="C415" s="11">
        <v>1</v>
      </c>
      <c r="D415" s="11" t="s">
        <v>5</v>
      </c>
      <c r="E415" s="12">
        <v>0</v>
      </c>
      <c r="F415" s="14" t="str">
        <f t="shared" si="19"/>
        <v>00</v>
      </c>
      <c r="G415">
        <f t="shared" si="20"/>
        <v>1</v>
      </c>
      <c r="I415">
        <f t="shared" si="21"/>
        <v>1</v>
      </c>
    </row>
    <row r="416" spans="1:9" x14ac:dyDescent="0.3">
      <c r="A416" s="7">
        <v>415</v>
      </c>
      <c r="B416" s="8">
        <v>19.600000000000001</v>
      </c>
      <c r="C416" s="8">
        <v>6</v>
      </c>
      <c r="D416" s="8" t="s">
        <v>5</v>
      </c>
      <c r="E416" s="9">
        <v>0</v>
      </c>
      <c r="F416" s="14" t="str">
        <f t="shared" si="19"/>
        <v>00</v>
      </c>
      <c r="G416">
        <f t="shared" si="20"/>
        <v>0</v>
      </c>
      <c r="I416">
        <f t="shared" si="21"/>
        <v>1</v>
      </c>
    </row>
    <row r="417" spans="1:9" x14ac:dyDescent="0.3">
      <c r="A417" s="10">
        <v>416</v>
      </c>
      <c r="B417" s="11">
        <v>19.5</v>
      </c>
      <c r="C417" s="11">
        <v>4</v>
      </c>
      <c r="D417" s="11" t="s">
        <v>5</v>
      </c>
      <c r="E417" s="12">
        <v>0</v>
      </c>
      <c r="F417" s="14" t="str">
        <f t="shared" si="19"/>
        <v>00</v>
      </c>
      <c r="G417">
        <f t="shared" si="20"/>
        <v>0</v>
      </c>
      <c r="I417">
        <f t="shared" si="21"/>
        <v>1</v>
      </c>
    </row>
    <row r="418" spans="1:9" x14ac:dyDescent="0.3">
      <c r="A418" s="7">
        <v>417</v>
      </c>
      <c r="B418" s="8">
        <v>20.7</v>
      </c>
      <c r="C418" s="8">
        <v>10</v>
      </c>
      <c r="D418" s="8" t="s">
        <v>5</v>
      </c>
      <c r="E418" s="9">
        <v>0</v>
      </c>
      <c r="F418" s="14" t="str">
        <f t="shared" si="19"/>
        <v>00</v>
      </c>
      <c r="G418">
        <f t="shared" si="20"/>
        <v>0</v>
      </c>
      <c r="I418">
        <f t="shared" si="21"/>
        <v>2</v>
      </c>
    </row>
    <row r="419" spans="1:9" x14ac:dyDescent="0.3">
      <c r="A419" s="10">
        <v>418</v>
      </c>
      <c r="B419" s="11">
        <v>22.7</v>
      </c>
      <c r="C419" s="11">
        <v>4</v>
      </c>
      <c r="D419" s="11" t="s">
        <v>5</v>
      </c>
      <c r="E419" s="12">
        <v>0</v>
      </c>
      <c r="F419" s="14" t="str">
        <f t="shared" si="19"/>
        <v>00</v>
      </c>
      <c r="G419">
        <f t="shared" si="20"/>
        <v>1</v>
      </c>
      <c r="I419">
        <f t="shared" si="21"/>
        <v>3</v>
      </c>
    </row>
    <row r="420" spans="1:9" x14ac:dyDescent="0.3">
      <c r="A420" s="7">
        <v>419</v>
      </c>
      <c r="B420" s="8">
        <v>24.5</v>
      </c>
      <c r="C420" s="8">
        <v>5</v>
      </c>
      <c r="D420" s="8" t="s">
        <v>5</v>
      </c>
      <c r="E420" s="9">
        <v>0</v>
      </c>
      <c r="F420" s="14" t="str">
        <f t="shared" si="19"/>
        <v>00</v>
      </c>
      <c r="G420">
        <f t="shared" si="20"/>
        <v>1</v>
      </c>
      <c r="I420">
        <f t="shared" si="21"/>
        <v>4</v>
      </c>
    </row>
    <row r="421" spans="1:9" x14ac:dyDescent="0.3">
      <c r="A421" s="10">
        <v>420</v>
      </c>
      <c r="B421" s="11">
        <v>25.4</v>
      </c>
      <c r="C421" s="11">
        <v>8</v>
      </c>
      <c r="D421" s="11" t="s">
        <v>5</v>
      </c>
      <c r="E421" s="12">
        <v>0</v>
      </c>
      <c r="F421" s="14" t="str">
        <f t="shared" si="19"/>
        <v>00</v>
      </c>
      <c r="G421">
        <f t="shared" si="20"/>
        <v>0</v>
      </c>
      <c r="I421">
        <f t="shared" si="21"/>
        <v>5</v>
      </c>
    </row>
    <row r="422" spans="1:9" x14ac:dyDescent="0.3">
      <c r="A422" s="7">
        <v>421</v>
      </c>
      <c r="B422" s="8">
        <v>24.8</v>
      </c>
      <c r="C422" s="8">
        <v>12</v>
      </c>
      <c r="D422" s="8" t="s">
        <v>5</v>
      </c>
      <c r="E422" s="9">
        <v>0</v>
      </c>
      <c r="F422" s="14" t="str">
        <f t="shared" si="19"/>
        <v>00</v>
      </c>
      <c r="G422">
        <f t="shared" si="20"/>
        <v>0</v>
      </c>
      <c r="I422">
        <f t="shared" si="21"/>
        <v>1</v>
      </c>
    </row>
    <row r="423" spans="1:9" x14ac:dyDescent="0.3">
      <c r="A423" s="10">
        <v>422</v>
      </c>
      <c r="B423" s="11">
        <v>22.5</v>
      </c>
      <c r="C423" s="11">
        <v>8</v>
      </c>
      <c r="D423" s="11" t="s">
        <v>5</v>
      </c>
      <c r="E423" s="12">
        <v>0</v>
      </c>
      <c r="F423" s="14" t="str">
        <f t="shared" si="19"/>
        <v>00</v>
      </c>
      <c r="G423">
        <f t="shared" si="20"/>
        <v>0</v>
      </c>
      <c r="I423">
        <f t="shared" si="21"/>
        <v>1</v>
      </c>
    </row>
    <row r="424" spans="1:9" x14ac:dyDescent="0.3">
      <c r="A424" s="7">
        <v>423</v>
      </c>
      <c r="B424" s="8">
        <v>18.899999999999999</v>
      </c>
      <c r="C424" s="8">
        <v>7</v>
      </c>
      <c r="D424" s="8" t="s">
        <v>5</v>
      </c>
      <c r="E424" s="9">
        <v>0</v>
      </c>
      <c r="F424" s="14" t="str">
        <f t="shared" si="19"/>
        <v>00</v>
      </c>
      <c r="G424">
        <f t="shared" si="20"/>
        <v>0</v>
      </c>
      <c r="I424">
        <f t="shared" si="21"/>
        <v>1</v>
      </c>
    </row>
    <row r="425" spans="1:9" x14ac:dyDescent="0.3">
      <c r="A425" s="10">
        <v>424</v>
      </c>
      <c r="B425" s="11">
        <v>14.8</v>
      </c>
      <c r="C425" s="11">
        <v>8</v>
      </c>
      <c r="D425" s="11" t="s">
        <v>5</v>
      </c>
      <c r="E425" s="12">
        <v>0</v>
      </c>
      <c r="F425" s="14" t="str">
        <f t="shared" si="19"/>
        <v>00</v>
      </c>
      <c r="G425">
        <f t="shared" si="20"/>
        <v>0</v>
      </c>
      <c r="I425">
        <f t="shared" si="21"/>
        <v>1</v>
      </c>
    </row>
    <row r="426" spans="1:9" x14ac:dyDescent="0.3">
      <c r="A426" s="7">
        <v>425</v>
      </c>
      <c r="B426" s="8">
        <v>11.2</v>
      </c>
      <c r="C426" s="8">
        <v>7</v>
      </c>
      <c r="D426" s="8" t="s">
        <v>5</v>
      </c>
      <c r="E426" s="9">
        <v>0</v>
      </c>
      <c r="F426" s="14" t="str">
        <f t="shared" si="19"/>
        <v>00</v>
      </c>
      <c r="G426">
        <f t="shared" si="20"/>
        <v>0</v>
      </c>
      <c r="I426">
        <f t="shared" si="21"/>
        <v>1</v>
      </c>
    </row>
    <row r="427" spans="1:9" x14ac:dyDescent="0.3">
      <c r="A427" s="10">
        <v>426</v>
      </c>
      <c r="B427" s="11">
        <v>8.8000000000000007</v>
      </c>
      <c r="C427" s="11">
        <v>23</v>
      </c>
      <c r="D427" s="11" t="s">
        <v>5</v>
      </c>
      <c r="E427" s="12">
        <v>0</v>
      </c>
      <c r="F427" s="14" t="str">
        <f t="shared" si="19"/>
        <v>00</v>
      </c>
      <c r="G427">
        <f t="shared" si="20"/>
        <v>0</v>
      </c>
      <c r="I427">
        <f t="shared" si="21"/>
        <v>1</v>
      </c>
    </row>
    <row r="428" spans="1:9" x14ac:dyDescent="0.3">
      <c r="A428" s="7">
        <v>427</v>
      </c>
      <c r="B428" s="8">
        <v>8</v>
      </c>
      <c r="C428" s="8">
        <v>0</v>
      </c>
      <c r="D428" s="8" t="s">
        <v>5</v>
      </c>
      <c r="E428" s="9">
        <v>0</v>
      </c>
      <c r="F428" s="14" t="str">
        <f t="shared" si="19"/>
        <v>00</v>
      </c>
      <c r="G428">
        <f t="shared" si="20"/>
        <v>0</v>
      </c>
      <c r="I428">
        <f t="shared" si="21"/>
        <v>1</v>
      </c>
    </row>
    <row r="429" spans="1:9" x14ac:dyDescent="0.3">
      <c r="A429" s="10">
        <v>428</v>
      </c>
      <c r="B429" s="11">
        <v>8.6</v>
      </c>
      <c r="C429" s="11">
        <v>2</v>
      </c>
      <c r="D429" s="11" t="s">
        <v>5</v>
      </c>
      <c r="E429" s="12">
        <v>0</v>
      </c>
      <c r="F429" s="14" t="str">
        <f t="shared" si="19"/>
        <v>00</v>
      </c>
      <c r="G429">
        <f t="shared" si="20"/>
        <v>0</v>
      </c>
      <c r="I429">
        <f t="shared" si="21"/>
        <v>2</v>
      </c>
    </row>
    <row r="430" spans="1:9" x14ac:dyDescent="0.3">
      <c r="A430" s="7">
        <v>429</v>
      </c>
      <c r="B430" s="8">
        <v>10.199999999999999</v>
      </c>
      <c r="C430" s="8">
        <v>5</v>
      </c>
      <c r="D430" s="8" t="s">
        <v>5</v>
      </c>
      <c r="E430" s="9">
        <v>0</v>
      </c>
      <c r="F430" s="14" t="str">
        <f t="shared" si="19"/>
        <v>00</v>
      </c>
      <c r="G430">
        <f t="shared" si="20"/>
        <v>0</v>
      </c>
      <c r="I430">
        <f t="shared" si="21"/>
        <v>3</v>
      </c>
    </row>
    <row r="431" spans="1:9" x14ac:dyDescent="0.3">
      <c r="A431" s="10">
        <v>430</v>
      </c>
      <c r="B431" s="11">
        <v>11.8</v>
      </c>
      <c r="C431" s="11">
        <v>5</v>
      </c>
      <c r="D431" s="11" t="s">
        <v>5</v>
      </c>
      <c r="E431" s="12">
        <v>0</v>
      </c>
      <c r="F431" s="14" t="str">
        <f t="shared" si="19"/>
        <v>00</v>
      </c>
      <c r="G431">
        <f t="shared" si="20"/>
        <v>0</v>
      </c>
      <c r="I431">
        <f t="shared" si="21"/>
        <v>4</v>
      </c>
    </row>
    <row r="432" spans="1:9" x14ac:dyDescent="0.3">
      <c r="A432" s="7">
        <v>431</v>
      </c>
      <c r="B432" s="8">
        <v>12.7</v>
      </c>
      <c r="C432" s="8">
        <v>8</v>
      </c>
      <c r="D432" s="8" t="s">
        <v>5</v>
      </c>
      <c r="E432" s="9">
        <v>0</v>
      </c>
      <c r="F432" s="14" t="str">
        <f t="shared" si="19"/>
        <v>00</v>
      </c>
      <c r="G432">
        <f t="shared" si="20"/>
        <v>0</v>
      </c>
      <c r="I432">
        <f t="shared" si="21"/>
        <v>5</v>
      </c>
    </row>
    <row r="433" spans="1:9" x14ac:dyDescent="0.3">
      <c r="A433" s="10">
        <v>432</v>
      </c>
      <c r="B433" s="11">
        <v>12.2</v>
      </c>
      <c r="C433" s="11">
        <v>6</v>
      </c>
      <c r="D433" s="11" t="s">
        <v>5</v>
      </c>
      <c r="E433" s="12">
        <v>0</v>
      </c>
      <c r="F433" s="14" t="str">
        <f t="shared" si="19"/>
        <v>00</v>
      </c>
      <c r="G433">
        <f t="shared" si="20"/>
        <v>0</v>
      </c>
      <c r="I433">
        <f t="shared" si="21"/>
        <v>1</v>
      </c>
    </row>
    <row r="434" spans="1:9" x14ac:dyDescent="0.3">
      <c r="A434" s="7">
        <v>433</v>
      </c>
      <c r="B434" s="8">
        <v>10.3</v>
      </c>
      <c r="C434" s="8">
        <v>9</v>
      </c>
      <c r="D434" s="8" t="s">
        <v>5</v>
      </c>
      <c r="E434" s="9">
        <v>0</v>
      </c>
      <c r="F434" s="14" t="str">
        <f t="shared" si="19"/>
        <v>00</v>
      </c>
      <c r="G434">
        <f t="shared" si="20"/>
        <v>0</v>
      </c>
      <c r="I434">
        <f t="shared" si="21"/>
        <v>1</v>
      </c>
    </row>
    <row r="435" spans="1:9" x14ac:dyDescent="0.3">
      <c r="A435" s="10">
        <v>434</v>
      </c>
      <c r="B435" s="11">
        <v>7.4</v>
      </c>
      <c r="C435" s="11">
        <v>17</v>
      </c>
      <c r="D435" s="11" t="s">
        <v>5</v>
      </c>
      <c r="E435" s="12">
        <v>0</v>
      </c>
      <c r="F435" s="14" t="str">
        <f t="shared" si="19"/>
        <v>00</v>
      </c>
      <c r="G435">
        <f t="shared" si="20"/>
        <v>0</v>
      </c>
      <c r="I435">
        <f t="shared" si="21"/>
        <v>1</v>
      </c>
    </row>
    <row r="436" spans="1:9" x14ac:dyDescent="0.3">
      <c r="A436" s="7">
        <v>435</v>
      </c>
      <c r="B436" s="8">
        <v>4.0999999999999996</v>
      </c>
      <c r="C436" s="8">
        <v>17</v>
      </c>
      <c r="D436" s="8" t="s">
        <v>5</v>
      </c>
      <c r="E436" s="9">
        <v>0</v>
      </c>
      <c r="F436" s="14" t="str">
        <f t="shared" si="19"/>
        <v>00</v>
      </c>
      <c r="G436">
        <f t="shared" si="20"/>
        <v>0</v>
      </c>
      <c r="I436">
        <f t="shared" si="21"/>
        <v>1</v>
      </c>
    </row>
    <row r="437" spans="1:9" x14ac:dyDescent="0.3">
      <c r="A437" s="10">
        <v>436</v>
      </c>
      <c r="B437" s="11">
        <v>1.4</v>
      </c>
      <c r="C437" s="11">
        <v>7</v>
      </c>
      <c r="D437" s="11" t="s">
        <v>5</v>
      </c>
      <c r="E437" s="12">
        <v>0</v>
      </c>
      <c r="F437" s="14" t="str">
        <f t="shared" si="19"/>
        <v>00</v>
      </c>
      <c r="G437">
        <f t="shared" si="20"/>
        <v>0</v>
      </c>
      <c r="I437">
        <f t="shared" si="21"/>
        <v>1</v>
      </c>
    </row>
    <row r="438" spans="1:9" x14ac:dyDescent="0.3">
      <c r="A438" s="7">
        <v>437</v>
      </c>
      <c r="B438" s="8">
        <v>0.1</v>
      </c>
      <c r="C438" s="8">
        <v>24</v>
      </c>
      <c r="D438" s="8" t="s">
        <v>5</v>
      </c>
      <c r="E438" s="9">
        <v>0</v>
      </c>
      <c r="F438" s="14" t="str">
        <f t="shared" si="19"/>
        <v>00</v>
      </c>
      <c r="G438">
        <f t="shared" si="20"/>
        <v>0</v>
      </c>
      <c r="I438">
        <f t="shared" si="21"/>
        <v>1</v>
      </c>
    </row>
    <row r="439" spans="1:9" x14ac:dyDescent="0.3">
      <c r="A439" s="10">
        <v>438</v>
      </c>
      <c r="B439" s="11">
        <v>0.5</v>
      </c>
      <c r="C439" s="11">
        <v>16</v>
      </c>
      <c r="D439" s="11" t="s">
        <v>5</v>
      </c>
      <c r="E439" s="12">
        <v>0</v>
      </c>
      <c r="F439" s="14" t="str">
        <f t="shared" si="19"/>
        <v>00</v>
      </c>
      <c r="G439">
        <f t="shared" si="20"/>
        <v>0</v>
      </c>
      <c r="I439">
        <f t="shared" si="21"/>
        <v>2</v>
      </c>
    </row>
    <row r="440" spans="1:9" x14ac:dyDescent="0.3">
      <c r="A440" s="7">
        <v>439</v>
      </c>
      <c r="B440" s="8">
        <v>2.5</v>
      </c>
      <c r="C440" s="8">
        <v>2</v>
      </c>
      <c r="D440" s="8" t="s">
        <v>5</v>
      </c>
      <c r="E440" s="9">
        <v>0</v>
      </c>
      <c r="F440" s="14" t="str">
        <f t="shared" si="19"/>
        <v>00</v>
      </c>
      <c r="G440">
        <f t="shared" si="20"/>
        <v>0</v>
      </c>
      <c r="I440">
        <f t="shared" si="21"/>
        <v>3</v>
      </c>
    </row>
    <row r="441" spans="1:9" x14ac:dyDescent="0.3">
      <c r="A441" s="10">
        <v>440</v>
      </c>
      <c r="B441" s="11">
        <v>5.5</v>
      </c>
      <c r="C441" s="11">
        <v>17</v>
      </c>
      <c r="D441" s="11" t="s">
        <v>5</v>
      </c>
      <c r="E441" s="12">
        <v>0</v>
      </c>
      <c r="F441" s="14" t="str">
        <f t="shared" si="19"/>
        <v>00</v>
      </c>
      <c r="G441">
        <f t="shared" si="20"/>
        <v>0</v>
      </c>
      <c r="I441">
        <f t="shared" si="21"/>
        <v>4</v>
      </c>
    </row>
    <row r="442" spans="1:9" x14ac:dyDescent="0.3">
      <c r="A442" s="7">
        <v>441</v>
      </c>
      <c r="B442" s="8">
        <v>8.6999999999999993</v>
      </c>
      <c r="C442" s="8">
        <v>23</v>
      </c>
      <c r="D442" s="8" t="s">
        <v>5</v>
      </c>
      <c r="E442" s="9">
        <v>0</v>
      </c>
      <c r="F442" s="14" t="str">
        <f t="shared" si="19"/>
        <v>00</v>
      </c>
      <c r="G442">
        <f t="shared" si="20"/>
        <v>0</v>
      </c>
      <c r="I442">
        <f t="shared" si="21"/>
        <v>5</v>
      </c>
    </row>
    <row r="443" spans="1:9" x14ac:dyDescent="0.3">
      <c r="A443" s="10">
        <v>442</v>
      </c>
      <c r="B443" s="11">
        <v>11.1</v>
      </c>
      <c r="C443" s="11">
        <v>0</v>
      </c>
      <c r="D443" s="11" t="s">
        <v>5</v>
      </c>
      <c r="E443" s="12">
        <v>0</v>
      </c>
      <c r="F443" s="14" t="str">
        <f t="shared" si="19"/>
        <v>00</v>
      </c>
      <c r="G443">
        <f t="shared" si="20"/>
        <v>0</v>
      </c>
      <c r="I443">
        <f t="shared" si="21"/>
        <v>6</v>
      </c>
    </row>
    <row r="444" spans="1:9" x14ac:dyDescent="0.3">
      <c r="A444" s="7">
        <v>443</v>
      </c>
      <c r="B444" s="8">
        <v>12.2</v>
      </c>
      <c r="C444" s="8">
        <v>4</v>
      </c>
      <c r="D444" s="8" t="s">
        <v>5</v>
      </c>
      <c r="E444" s="9">
        <v>0</v>
      </c>
      <c r="F444" s="14" t="str">
        <f t="shared" si="19"/>
        <v>00</v>
      </c>
      <c r="G444">
        <f t="shared" si="20"/>
        <v>0</v>
      </c>
      <c r="I444">
        <f t="shared" si="21"/>
        <v>7</v>
      </c>
    </row>
    <row r="445" spans="1:9" x14ac:dyDescent="0.3">
      <c r="A445" s="10">
        <v>444</v>
      </c>
      <c r="B445" s="11">
        <v>11.9</v>
      </c>
      <c r="C445" s="11">
        <v>1</v>
      </c>
      <c r="D445" s="11" t="s">
        <v>5</v>
      </c>
      <c r="E445" s="12">
        <v>0</v>
      </c>
      <c r="F445" s="14" t="str">
        <f t="shared" si="19"/>
        <v>00</v>
      </c>
      <c r="G445">
        <f t="shared" si="20"/>
        <v>0</v>
      </c>
      <c r="I445">
        <f t="shared" si="21"/>
        <v>1</v>
      </c>
    </row>
    <row r="446" spans="1:9" x14ac:dyDescent="0.3">
      <c r="A446" s="7">
        <v>445</v>
      </c>
      <c r="B446" s="8">
        <v>10.5</v>
      </c>
      <c r="C446" s="8">
        <v>1</v>
      </c>
      <c r="D446" s="8" t="s">
        <v>5</v>
      </c>
      <c r="E446" s="9">
        <v>0</v>
      </c>
      <c r="F446" s="14" t="str">
        <f t="shared" si="19"/>
        <v>00</v>
      </c>
      <c r="G446">
        <f t="shared" si="20"/>
        <v>0</v>
      </c>
      <c r="I446">
        <f t="shared" si="21"/>
        <v>1</v>
      </c>
    </row>
    <row r="447" spans="1:9" x14ac:dyDescent="0.3">
      <c r="A447" s="10">
        <v>446</v>
      </c>
      <c r="B447" s="11">
        <v>8.8000000000000007</v>
      </c>
      <c r="C447" s="11">
        <v>6</v>
      </c>
      <c r="D447" s="11" t="s">
        <v>5</v>
      </c>
      <c r="E447" s="12">
        <v>0</v>
      </c>
      <c r="F447" s="14" t="str">
        <f t="shared" si="19"/>
        <v>00</v>
      </c>
      <c r="G447">
        <f t="shared" si="20"/>
        <v>0</v>
      </c>
      <c r="I447">
        <f t="shared" si="21"/>
        <v>1</v>
      </c>
    </row>
    <row r="448" spans="1:9" x14ac:dyDescent="0.3">
      <c r="A448" s="7">
        <v>447</v>
      </c>
      <c r="B448" s="8">
        <v>7.5</v>
      </c>
      <c r="C448" s="8">
        <v>10</v>
      </c>
      <c r="D448" s="8" t="s">
        <v>5</v>
      </c>
      <c r="E448" s="9">
        <v>0</v>
      </c>
      <c r="F448" s="14" t="str">
        <f t="shared" si="19"/>
        <v>00</v>
      </c>
      <c r="G448">
        <f t="shared" si="20"/>
        <v>0</v>
      </c>
      <c r="I448">
        <f t="shared" si="21"/>
        <v>1</v>
      </c>
    </row>
    <row r="449" spans="1:9" x14ac:dyDescent="0.3">
      <c r="A449" s="10">
        <v>448</v>
      </c>
      <c r="B449" s="11">
        <v>7.6</v>
      </c>
      <c r="C449" s="11">
        <v>10</v>
      </c>
      <c r="D449" s="11" t="s">
        <v>5</v>
      </c>
      <c r="E449" s="12">
        <v>0</v>
      </c>
      <c r="F449" s="14" t="str">
        <f t="shared" si="19"/>
        <v>00</v>
      </c>
      <c r="G449">
        <f t="shared" si="20"/>
        <v>0</v>
      </c>
      <c r="I449">
        <f t="shared" si="21"/>
        <v>2</v>
      </c>
    </row>
    <row r="450" spans="1:9" x14ac:dyDescent="0.3">
      <c r="A450" s="7">
        <v>449</v>
      </c>
      <c r="B450" s="8">
        <v>9.1999999999999993</v>
      </c>
      <c r="C450" s="8">
        <v>2</v>
      </c>
      <c r="D450" s="8" t="s">
        <v>5</v>
      </c>
      <c r="E450" s="9">
        <v>0</v>
      </c>
      <c r="F450" s="14" t="str">
        <f t="shared" si="19"/>
        <v>00</v>
      </c>
      <c r="G450">
        <f t="shared" si="20"/>
        <v>0</v>
      </c>
      <c r="I450">
        <f t="shared" si="21"/>
        <v>3</v>
      </c>
    </row>
    <row r="451" spans="1:9" x14ac:dyDescent="0.3">
      <c r="A451" s="10">
        <v>450</v>
      </c>
      <c r="B451" s="11">
        <v>12.3</v>
      </c>
      <c r="C451" s="11">
        <v>7</v>
      </c>
      <c r="D451" s="11" t="s">
        <v>5</v>
      </c>
      <c r="E451" s="12">
        <v>0</v>
      </c>
      <c r="F451" s="14" t="str">
        <f t="shared" ref="F451:F501" si="22">_xlfn.CONCAT(D451,E451)</f>
        <v>00</v>
      </c>
      <c r="G451">
        <f t="shared" ref="G451:G501" si="23">IF(AND(B451&gt;=20,C451&lt;=5),1,0)</f>
        <v>0</v>
      </c>
      <c r="I451">
        <f t="shared" ref="I451:I501" si="24">IF(B451&gt;B450,I450+1,1)</f>
        <v>4</v>
      </c>
    </row>
    <row r="452" spans="1:9" x14ac:dyDescent="0.3">
      <c r="A452" s="7">
        <v>451</v>
      </c>
      <c r="B452" s="8">
        <v>16.3</v>
      </c>
      <c r="C452" s="8">
        <v>18</v>
      </c>
      <c r="D452" s="8" t="s">
        <v>5</v>
      </c>
      <c r="E452" s="9">
        <v>0</v>
      </c>
      <c r="F452" s="14" t="str">
        <f t="shared" si="22"/>
        <v>00</v>
      </c>
      <c r="G452">
        <f t="shared" si="23"/>
        <v>0</v>
      </c>
      <c r="I452">
        <f t="shared" si="24"/>
        <v>5</v>
      </c>
    </row>
    <row r="453" spans="1:9" x14ac:dyDescent="0.3">
      <c r="A453" s="10">
        <v>452</v>
      </c>
      <c r="B453" s="11">
        <v>20.2</v>
      </c>
      <c r="C453" s="11">
        <v>23</v>
      </c>
      <c r="D453" s="11" t="s">
        <v>5</v>
      </c>
      <c r="E453" s="12">
        <v>0</v>
      </c>
      <c r="F453" s="14" t="str">
        <f t="shared" si="22"/>
        <v>00</v>
      </c>
      <c r="G453">
        <f t="shared" si="23"/>
        <v>0</v>
      </c>
      <c r="I453">
        <f t="shared" si="24"/>
        <v>6</v>
      </c>
    </row>
    <row r="454" spans="1:9" x14ac:dyDescent="0.3">
      <c r="A454" s="7">
        <v>453</v>
      </c>
      <c r="B454" s="8">
        <v>23.2</v>
      </c>
      <c r="C454" s="8">
        <v>7</v>
      </c>
      <c r="D454" s="8" t="s">
        <v>5</v>
      </c>
      <c r="E454" s="9">
        <v>0</v>
      </c>
      <c r="F454" s="14" t="str">
        <f t="shared" si="22"/>
        <v>00</v>
      </c>
      <c r="G454">
        <f t="shared" si="23"/>
        <v>0</v>
      </c>
      <c r="I454">
        <f t="shared" si="24"/>
        <v>7</v>
      </c>
    </row>
    <row r="455" spans="1:9" x14ac:dyDescent="0.3">
      <c r="A455" s="10">
        <v>454</v>
      </c>
      <c r="B455" s="11">
        <v>24.8</v>
      </c>
      <c r="C455" s="11">
        <v>20</v>
      </c>
      <c r="D455" s="11" t="s">
        <v>5</v>
      </c>
      <c r="E455" s="12">
        <v>0</v>
      </c>
      <c r="F455" s="14" t="str">
        <f t="shared" si="22"/>
        <v>00</v>
      </c>
      <c r="G455">
        <f t="shared" si="23"/>
        <v>0</v>
      </c>
      <c r="I455">
        <f t="shared" si="24"/>
        <v>8</v>
      </c>
    </row>
    <row r="456" spans="1:9" x14ac:dyDescent="0.3">
      <c r="A456" s="7">
        <v>455</v>
      </c>
      <c r="B456" s="8">
        <v>24.9</v>
      </c>
      <c r="C456" s="8">
        <v>14</v>
      </c>
      <c r="D456" s="8" t="s">
        <v>5</v>
      </c>
      <c r="E456" s="9">
        <v>0</v>
      </c>
      <c r="F456" s="14" t="str">
        <f t="shared" si="22"/>
        <v>00</v>
      </c>
      <c r="G456">
        <f t="shared" si="23"/>
        <v>0</v>
      </c>
      <c r="I456">
        <f t="shared" si="24"/>
        <v>9</v>
      </c>
    </row>
    <row r="457" spans="1:9" x14ac:dyDescent="0.3">
      <c r="A457" s="10">
        <v>456</v>
      </c>
      <c r="B457" s="11">
        <v>23.3</v>
      </c>
      <c r="C457" s="11">
        <v>11</v>
      </c>
      <c r="D457" s="11" t="s">
        <v>5</v>
      </c>
      <c r="E457" s="12">
        <v>0</v>
      </c>
      <c r="F457" s="14" t="str">
        <f t="shared" si="22"/>
        <v>00</v>
      </c>
      <c r="G457">
        <f t="shared" si="23"/>
        <v>0</v>
      </c>
      <c r="I457">
        <f t="shared" si="24"/>
        <v>1</v>
      </c>
    </row>
    <row r="458" spans="1:9" x14ac:dyDescent="0.3">
      <c r="A458" s="7">
        <v>457</v>
      </c>
      <c r="B458" s="8">
        <v>21.3</v>
      </c>
      <c r="C458" s="8">
        <v>10</v>
      </c>
      <c r="D458" s="8" t="s">
        <v>5</v>
      </c>
      <c r="E458" s="9">
        <v>0</v>
      </c>
      <c r="F458" s="14" t="str">
        <f t="shared" si="22"/>
        <v>00</v>
      </c>
      <c r="G458">
        <f t="shared" si="23"/>
        <v>0</v>
      </c>
      <c r="I458">
        <f t="shared" si="24"/>
        <v>1</v>
      </c>
    </row>
    <row r="459" spans="1:9" x14ac:dyDescent="0.3">
      <c r="A459" s="10">
        <v>458</v>
      </c>
      <c r="B459" s="11">
        <v>19.7</v>
      </c>
      <c r="C459" s="11">
        <v>13</v>
      </c>
      <c r="D459" s="11" t="s">
        <v>5</v>
      </c>
      <c r="E459" s="12">
        <v>0</v>
      </c>
      <c r="F459" s="14" t="str">
        <f t="shared" si="22"/>
        <v>00</v>
      </c>
      <c r="G459">
        <f t="shared" si="23"/>
        <v>0</v>
      </c>
      <c r="I459">
        <f t="shared" si="24"/>
        <v>1</v>
      </c>
    </row>
    <row r="460" spans="1:9" x14ac:dyDescent="0.3">
      <c r="A460" s="7">
        <v>459</v>
      </c>
      <c r="B460" s="8">
        <v>19.100000000000001</v>
      </c>
      <c r="C460" s="8">
        <v>24</v>
      </c>
      <c r="D460" s="8" t="s">
        <v>5</v>
      </c>
      <c r="E460" s="9">
        <v>0</v>
      </c>
      <c r="F460" s="14" t="str">
        <f t="shared" si="22"/>
        <v>00</v>
      </c>
      <c r="G460">
        <f t="shared" si="23"/>
        <v>0</v>
      </c>
      <c r="I460">
        <f t="shared" si="24"/>
        <v>1</v>
      </c>
    </row>
    <row r="461" spans="1:9" x14ac:dyDescent="0.3">
      <c r="A461" s="10">
        <v>460</v>
      </c>
      <c r="B461" s="11">
        <v>20</v>
      </c>
      <c r="C461" s="11">
        <v>0</v>
      </c>
      <c r="D461" s="11" t="s">
        <v>5</v>
      </c>
      <c r="E461" s="12">
        <v>0</v>
      </c>
      <c r="F461" s="14" t="str">
        <f t="shared" si="22"/>
        <v>00</v>
      </c>
      <c r="G461">
        <f t="shared" si="23"/>
        <v>1</v>
      </c>
      <c r="I461">
        <f t="shared" si="24"/>
        <v>2</v>
      </c>
    </row>
    <row r="462" spans="1:9" x14ac:dyDescent="0.3">
      <c r="A462" s="7">
        <v>461</v>
      </c>
      <c r="B462" s="8">
        <v>22.1</v>
      </c>
      <c r="C462" s="8">
        <v>1</v>
      </c>
      <c r="D462" s="8" t="s">
        <v>5</v>
      </c>
      <c r="E462" s="9">
        <v>0</v>
      </c>
      <c r="F462" s="14" t="str">
        <f t="shared" si="22"/>
        <v>00</v>
      </c>
      <c r="G462">
        <f t="shared" si="23"/>
        <v>1</v>
      </c>
      <c r="I462">
        <f t="shared" si="24"/>
        <v>3</v>
      </c>
    </row>
    <row r="463" spans="1:9" x14ac:dyDescent="0.3">
      <c r="A463" s="10">
        <v>462</v>
      </c>
      <c r="B463" s="11">
        <v>25</v>
      </c>
      <c r="C463" s="11">
        <v>4</v>
      </c>
      <c r="D463" s="11" t="s">
        <v>5</v>
      </c>
      <c r="E463" s="12">
        <v>0</v>
      </c>
      <c r="F463" s="14" t="str">
        <f t="shared" si="22"/>
        <v>00</v>
      </c>
      <c r="G463">
        <f t="shared" si="23"/>
        <v>1</v>
      </c>
      <c r="I463">
        <f t="shared" si="24"/>
        <v>4</v>
      </c>
    </row>
    <row r="464" spans="1:9" x14ac:dyDescent="0.3">
      <c r="A464" s="7">
        <v>463</v>
      </c>
      <c r="B464" s="8">
        <v>27.7</v>
      </c>
      <c r="C464" s="8">
        <v>1</v>
      </c>
      <c r="D464" s="8" t="s">
        <v>5</v>
      </c>
      <c r="E464" s="9">
        <v>0</v>
      </c>
      <c r="F464" s="14" t="str">
        <f t="shared" si="22"/>
        <v>00</v>
      </c>
      <c r="G464">
        <f t="shared" si="23"/>
        <v>1</v>
      </c>
      <c r="I464">
        <f t="shared" si="24"/>
        <v>5</v>
      </c>
    </row>
    <row r="465" spans="1:9" x14ac:dyDescent="0.3">
      <c r="A465" s="10">
        <v>464</v>
      </c>
      <c r="B465" s="11">
        <v>29.4</v>
      </c>
      <c r="C465" s="11">
        <v>12</v>
      </c>
      <c r="D465" s="11" t="s">
        <v>5</v>
      </c>
      <c r="E465" s="12">
        <v>0</v>
      </c>
      <c r="F465" s="14" t="str">
        <f t="shared" si="22"/>
        <v>00</v>
      </c>
      <c r="G465">
        <f t="shared" si="23"/>
        <v>0</v>
      </c>
      <c r="I465">
        <f t="shared" si="24"/>
        <v>6</v>
      </c>
    </row>
    <row r="466" spans="1:9" x14ac:dyDescent="0.3">
      <c r="A466" s="7">
        <v>465</v>
      </c>
      <c r="B466" s="8">
        <v>29.5</v>
      </c>
      <c r="C466" s="8">
        <v>12</v>
      </c>
      <c r="D466" s="8" t="s">
        <v>5</v>
      </c>
      <c r="E466" s="9">
        <v>0</v>
      </c>
      <c r="F466" s="14" t="str">
        <f t="shared" si="22"/>
        <v>00</v>
      </c>
      <c r="G466">
        <f t="shared" si="23"/>
        <v>0</v>
      </c>
      <c r="I466">
        <f t="shared" si="24"/>
        <v>7</v>
      </c>
    </row>
    <row r="467" spans="1:9" x14ac:dyDescent="0.3">
      <c r="A467" s="10">
        <v>466</v>
      </c>
      <c r="B467" s="11">
        <v>27.8</v>
      </c>
      <c r="C467" s="11">
        <v>8</v>
      </c>
      <c r="D467" s="11" t="s">
        <v>5</v>
      </c>
      <c r="E467" s="12">
        <v>0</v>
      </c>
      <c r="F467" s="14" t="str">
        <f t="shared" si="22"/>
        <v>00</v>
      </c>
      <c r="G467">
        <f t="shared" si="23"/>
        <v>0</v>
      </c>
      <c r="I467">
        <f t="shared" si="24"/>
        <v>1</v>
      </c>
    </row>
    <row r="468" spans="1:9" x14ac:dyDescent="0.3">
      <c r="A468" s="7">
        <v>467</v>
      </c>
      <c r="B468" s="8">
        <v>24.9</v>
      </c>
      <c r="C468" s="8">
        <v>13</v>
      </c>
      <c r="D468" s="8" t="s">
        <v>5</v>
      </c>
      <c r="E468" s="9">
        <v>0</v>
      </c>
      <c r="F468" s="14" t="str">
        <f t="shared" si="22"/>
        <v>00</v>
      </c>
      <c r="G468">
        <f t="shared" si="23"/>
        <v>0</v>
      </c>
      <c r="I468">
        <f t="shared" si="24"/>
        <v>1</v>
      </c>
    </row>
    <row r="469" spans="1:9" x14ac:dyDescent="0.3">
      <c r="A469" s="10">
        <v>468</v>
      </c>
      <c r="B469" s="11">
        <v>21.3</v>
      </c>
      <c r="C469" s="11">
        <v>18</v>
      </c>
      <c r="D469" s="11" t="s">
        <v>5</v>
      </c>
      <c r="E469" s="12">
        <v>0</v>
      </c>
      <c r="F469" s="14" t="str">
        <f t="shared" si="22"/>
        <v>00</v>
      </c>
      <c r="G469">
        <f t="shared" si="23"/>
        <v>0</v>
      </c>
      <c r="I469">
        <f t="shared" si="24"/>
        <v>1</v>
      </c>
    </row>
    <row r="470" spans="1:9" x14ac:dyDescent="0.3">
      <c r="A470" s="7">
        <v>469</v>
      </c>
      <c r="B470" s="8">
        <v>18.100000000000001</v>
      </c>
      <c r="C470" s="8">
        <v>15</v>
      </c>
      <c r="D470" s="8" t="s">
        <v>5</v>
      </c>
      <c r="E470" s="9">
        <v>0</v>
      </c>
      <c r="F470" s="14" t="str">
        <f t="shared" si="22"/>
        <v>00</v>
      </c>
      <c r="G470">
        <f t="shared" si="23"/>
        <v>0</v>
      </c>
      <c r="I470">
        <f t="shared" si="24"/>
        <v>1</v>
      </c>
    </row>
    <row r="471" spans="1:9" x14ac:dyDescent="0.3">
      <c r="A471" s="10">
        <v>470</v>
      </c>
      <c r="B471" s="11">
        <v>15.9</v>
      </c>
      <c r="C471" s="11">
        <v>10</v>
      </c>
      <c r="D471" s="11" t="s">
        <v>5</v>
      </c>
      <c r="E471" s="12">
        <v>0</v>
      </c>
      <c r="F471" s="14" t="str">
        <f t="shared" si="22"/>
        <v>00</v>
      </c>
      <c r="G471">
        <f t="shared" si="23"/>
        <v>0</v>
      </c>
      <c r="I471">
        <f t="shared" si="24"/>
        <v>1</v>
      </c>
    </row>
    <row r="472" spans="1:9" x14ac:dyDescent="0.3">
      <c r="A472" s="7">
        <v>471</v>
      </c>
      <c r="B472" s="8">
        <v>15.3</v>
      </c>
      <c r="C472" s="8">
        <v>7</v>
      </c>
      <c r="D472" s="8" t="s">
        <v>5</v>
      </c>
      <c r="E472" s="9">
        <v>0</v>
      </c>
      <c r="F472" s="14" t="str">
        <f t="shared" si="22"/>
        <v>00</v>
      </c>
      <c r="G472">
        <f t="shared" si="23"/>
        <v>0</v>
      </c>
      <c r="I472">
        <f t="shared" si="24"/>
        <v>1</v>
      </c>
    </row>
    <row r="473" spans="1:9" x14ac:dyDescent="0.3">
      <c r="A473" s="10">
        <v>472</v>
      </c>
      <c r="B473" s="11">
        <v>16</v>
      </c>
      <c r="C473" s="11">
        <v>5</v>
      </c>
      <c r="D473" s="11" t="s">
        <v>5</v>
      </c>
      <c r="E473" s="12">
        <v>0</v>
      </c>
      <c r="F473" s="14" t="str">
        <f t="shared" si="22"/>
        <v>00</v>
      </c>
      <c r="G473">
        <f t="shared" si="23"/>
        <v>0</v>
      </c>
      <c r="I473">
        <f t="shared" si="24"/>
        <v>2</v>
      </c>
    </row>
    <row r="474" spans="1:9" x14ac:dyDescent="0.3">
      <c r="A474" s="7">
        <v>473</v>
      </c>
      <c r="B474" s="8">
        <v>17.5</v>
      </c>
      <c r="C474" s="8">
        <v>26</v>
      </c>
      <c r="D474" s="8" t="s">
        <v>5</v>
      </c>
      <c r="E474" s="9">
        <v>0</v>
      </c>
      <c r="F474" s="14" t="str">
        <f t="shared" si="22"/>
        <v>00</v>
      </c>
      <c r="G474">
        <f t="shared" si="23"/>
        <v>0</v>
      </c>
      <c r="I474">
        <f t="shared" si="24"/>
        <v>3</v>
      </c>
    </row>
    <row r="475" spans="1:9" x14ac:dyDescent="0.3">
      <c r="A475" s="10">
        <v>474</v>
      </c>
      <c r="B475" s="11">
        <v>19</v>
      </c>
      <c r="C475" s="11">
        <v>0</v>
      </c>
      <c r="D475" s="11" t="s">
        <v>5</v>
      </c>
      <c r="E475" s="12">
        <v>0</v>
      </c>
      <c r="F475" s="14" t="str">
        <f t="shared" si="22"/>
        <v>00</v>
      </c>
      <c r="G475">
        <f t="shared" si="23"/>
        <v>0</v>
      </c>
      <c r="I475">
        <f t="shared" si="24"/>
        <v>4</v>
      </c>
    </row>
    <row r="476" spans="1:9" x14ac:dyDescent="0.3">
      <c r="A476" s="7">
        <v>475</v>
      </c>
      <c r="B476" s="8">
        <v>19.5</v>
      </c>
      <c r="C476" s="8">
        <v>2</v>
      </c>
      <c r="D476" s="8" t="s">
        <v>5</v>
      </c>
      <c r="E476" s="9">
        <v>0</v>
      </c>
      <c r="F476" s="14" t="str">
        <f t="shared" si="22"/>
        <v>00</v>
      </c>
      <c r="G476">
        <f t="shared" si="23"/>
        <v>0</v>
      </c>
      <c r="I476">
        <f t="shared" si="24"/>
        <v>5</v>
      </c>
    </row>
    <row r="477" spans="1:9" x14ac:dyDescent="0.3">
      <c r="A477" s="10">
        <v>476</v>
      </c>
      <c r="B477" s="11">
        <v>18.7</v>
      </c>
      <c r="C477" s="11">
        <v>6</v>
      </c>
      <c r="D477" s="11" t="s">
        <v>5</v>
      </c>
      <c r="E477" s="12">
        <v>0</v>
      </c>
      <c r="F477" s="14" t="str">
        <f t="shared" si="22"/>
        <v>00</v>
      </c>
      <c r="G477">
        <f t="shared" si="23"/>
        <v>0</v>
      </c>
      <c r="I477">
        <f t="shared" si="24"/>
        <v>1</v>
      </c>
    </row>
    <row r="478" spans="1:9" x14ac:dyDescent="0.3">
      <c r="A478" s="7">
        <v>477</v>
      </c>
      <c r="B478" s="8">
        <v>16.3</v>
      </c>
      <c r="C478" s="8">
        <v>5</v>
      </c>
      <c r="D478" s="8" t="s">
        <v>5</v>
      </c>
      <c r="E478" s="9">
        <v>0</v>
      </c>
      <c r="F478" s="14" t="str">
        <f t="shared" si="22"/>
        <v>00</v>
      </c>
      <c r="G478">
        <f t="shared" si="23"/>
        <v>0</v>
      </c>
      <c r="I478">
        <f t="shared" si="24"/>
        <v>1</v>
      </c>
    </row>
    <row r="479" spans="1:9" x14ac:dyDescent="0.3">
      <c r="A479" s="10">
        <v>478</v>
      </c>
      <c r="B479" s="11">
        <v>12.7</v>
      </c>
      <c r="C479" s="11">
        <v>6</v>
      </c>
      <c r="D479" s="11" t="s">
        <v>5</v>
      </c>
      <c r="E479" s="12">
        <v>0</v>
      </c>
      <c r="F479" s="14" t="str">
        <f t="shared" si="22"/>
        <v>00</v>
      </c>
      <c r="G479">
        <f t="shared" si="23"/>
        <v>0</v>
      </c>
      <c r="I479">
        <f t="shared" si="24"/>
        <v>1</v>
      </c>
    </row>
    <row r="480" spans="1:9" x14ac:dyDescent="0.3">
      <c r="A480" s="7">
        <v>479</v>
      </c>
      <c r="B480" s="8">
        <v>8.8000000000000007</v>
      </c>
      <c r="C480" s="8">
        <v>7</v>
      </c>
      <c r="D480" s="8" t="s">
        <v>5</v>
      </c>
      <c r="E480" s="9">
        <v>0</v>
      </c>
      <c r="F480" s="14" t="str">
        <f t="shared" si="22"/>
        <v>00</v>
      </c>
      <c r="G480">
        <f t="shared" si="23"/>
        <v>0</v>
      </c>
      <c r="I480">
        <f t="shared" si="24"/>
        <v>1</v>
      </c>
    </row>
    <row r="481" spans="1:9" x14ac:dyDescent="0.3">
      <c r="A481" s="10">
        <v>480</v>
      </c>
      <c r="B481" s="11">
        <v>5.3</v>
      </c>
      <c r="C481" s="11">
        <v>2</v>
      </c>
      <c r="D481" s="11" t="s">
        <v>5</v>
      </c>
      <c r="E481" s="12">
        <v>0</v>
      </c>
      <c r="F481" s="14" t="str">
        <f t="shared" si="22"/>
        <v>00</v>
      </c>
      <c r="G481">
        <f t="shared" si="23"/>
        <v>0</v>
      </c>
      <c r="I481">
        <f t="shared" si="24"/>
        <v>1</v>
      </c>
    </row>
    <row r="482" spans="1:9" x14ac:dyDescent="0.3">
      <c r="A482" s="7">
        <v>481</v>
      </c>
      <c r="B482" s="8">
        <v>3.2</v>
      </c>
      <c r="C482" s="8">
        <v>7</v>
      </c>
      <c r="D482" s="8" t="s">
        <v>5</v>
      </c>
      <c r="E482" s="9">
        <v>0</v>
      </c>
      <c r="F482" s="14" t="str">
        <f t="shared" si="22"/>
        <v>00</v>
      </c>
      <c r="G482">
        <f t="shared" si="23"/>
        <v>0</v>
      </c>
      <c r="I482">
        <f t="shared" si="24"/>
        <v>1</v>
      </c>
    </row>
    <row r="483" spans="1:9" x14ac:dyDescent="0.3">
      <c r="A483" s="10">
        <v>482</v>
      </c>
      <c r="B483" s="11">
        <v>2.7</v>
      </c>
      <c r="C483" s="11">
        <v>7</v>
      </c>
      <c r="D483" s="11" t="s">
        <v>5</v>
      </c>
      <c r="E483" s="12">
        <v>0</v>
      </c>
      <c r="F483" s="14" t="str">
        <f t="shared" si="22"/>
        <v>00</v>
      </c>
      <c r="G483">
        <f t="shared" si="23"/>
        <v>0</v>
      </c>
      <c r="I483">
        <f t="shared" si="24"/>
        <v>1</v>
      </c>
    </row>
    <row r="484" spans="1:9" x14ac:dyDescent="0.3">
      <c r="A484" s="7">
        <v>483</v>
      </c>
      <c r="B484" s="8">
        <v>3.9</v>
      </c>
      <c r="C484" s="8">
        <v>8</v>
      </c>
      <c r="D484" s="8" t="s">
        <v>5</v>
      </c>
      <c r="E484" s="9">
        <v>0</v>
      </c>
      <c r="F484" s="14" t="str">
        <f t="shared" si="22"/>
        <v>00</v>
      </c>
      <c r="G484">
        <f t="shared" si="23"/>
        <v>0</v>
      </c>
      <c r="I484">
        <f t="shared" si="24"/>
        <v>2</v>
      </c>
    </row>
    <row r="485" spans="1:9" x14ac:dyDescent="0.3">
      <c r="A485" s="10">
        <v>484</v>
      </c>
      <c r="B485" s="11">
        <v>6</v>
      </c>
      <c r="C485" s="11">
        <v>18</v>
      </c>
      <c r="D485" s="11" t="s">
        <v>5</v>
      </c>
      <c r="E485" s="12">
        <v>0</v>
      </c>
      <c r="F485" s="14" t="str">
        <f t="shared" si="22"/>
        <v>00</v>
      </c>
      <c r="G485">
        <f t="shared" si="23"/>
        <v>0</v>
      </c>
      <c r="I485">
        <f t="shared" si="24"/>
        <v>3</v>
      </c>
    </row>
    <row r="486" spans="1:9" x14ac:dyDescent="0.3">
      <c r="A486" s="7">
        <v>485</v>
      </c>
      <c r="B486" s="8">
        <v>8.1999999999999993</v>
      </c>
      <c r="C486" s="8">
        <v>23</v>
      </c>
      <c r="D486" s="8" t="s">
        <v>5</v>
      </c>
      <c r="E486" s="9">
        <v>0</v>
      </c>
      <c r="F486" s="14" t="str">
        <f t="shared" si="22"/>
        <v>00</v>
      </c>
      <c r="G486">
        <f t="shared" si="23"/>
        <v>0</v>
      </c>
      <c r="I486">
        <f t="shared" si="24"/>
        <v>4</v>
      </c>
    </row>
    <row r="487" spans="1:9" x14ac:dyDescent="0.3">
      <c r="A487" s="10">
        <v>486</v>
      </c>
      <c r="B487" s="11">
        <v>9.6999999999999993</v>
      </c>
      <c r="C487" s="11">
        <v>23</v>
      </c>
      <c r="D487" s="11" t="s">
        <v>5</v>
      </c>
      <c r="E487" s="12">
        <v>0</v>
      </c>
      <c r="F487" s="14" t="str">
        <f t="shared" si="22"/>
        <v>00</v>
      </c>
      <c r="G487">
        <f t="shared" si="23"/>
        <v>0</v>
      </c>
      <c r="I487">
        <f t="shared" si="24"/>
        <v>5</v>
      </c>
    </row>
    <row r="488" spans="1:9" x14ac:dyDescent="0.3">
      <c r="A488" s="7">
        <v>487</v>
      </c>
      <c r="B488" s="8">
        <v>10</v>
      </c>
      <c r="C488" s="8">
        <v>11</v>
      </c>
      <c r="D488" s="8" t="s">
        <v>5</v>
      </c>
      <c r="E488" s="9">
        <v>0</v>
      </c>
      <c r="F488" s="14" t="str">
        <f t="shared" si="22"/>
        <v>00</v>
      </c>
      <c r="G488">
        <f t="shared" si="23"/>
        <v>0</v>
      </c>
      <c r="I488">
        <f t="shared" si="24"/>
        <v>6</v>
      </c>
    </row>
    <row r="489" spans="1:9" x14ac:dyDescent="0.3">
      <c r="A489" s="10">
        <v>488</v>
      </c>
      <c r="B489" s="11">
        <v>8.8000000000000007</v>
      </c>
      <c r="C489" s="11">
        <v>16</v>
      </c>
      <c r="D489" s="11" t="s">
        <v>5</v>
      </c>
      <c r="E489" s="12">
        <v>0</v>
      </c>
      <c r="F489" s="14" t="str">
        <f t="shared" si="22"/>
        <v>00</v>
      </c>
      <c r="G489">
        <f t="shared" si="23"/>
        <v>0</v>
      </c>
      <c r="I489">
        <f t="shared" si="24"/>
        <v>1</v>
      </c>
    </row>
    <row r="490" spans="1:9" x14ac:dyDescent="0.3">
      <c r="A490" s="7">
        <v>489</v>
      </c>
      <c r="B490" s="8">
        <v>6.6</v>
      </c>
      <c r="C490" s="8">
        <v>22</v>
      </c>
      <c r="D490" s="8" t="s">
        <v>5</v>
      </c>
      <c r="E490" s="9">
        <v>0</v>
      </c>
      <c r="F490" s="14" t="str">
        <f t="shared" si="22"/>
        <v>00</v>
      </c>
      <c r="G490">
        <f t="shared" si="23"/>
        <v>0</v>
      </c>
      <c r="I490">
        <f t="shared" si="24"/>
        <v>1</v>
      </c>
    </row>
    <row r="491" spans="1:9" x14ac:dyDescent="0.3">
      <c r="A491" s="10">
        <v>490</v>
      </c>
      <c r="B491" s="11">
        <v>4.0999999999999996</v>
      </c>
      <c r="C491" s="11">
        <v>0</v>
      </c>
      <c r="D491" s="11" t="s">
        <v>5</v>
      </c>
      <c r="E491" s="12">
        <v>0</v>
      </c>
      <c r="F491" s="14" t="str">
        <f t="shared" si="22"/>
        <v>00</v>
      </c>
      <c r="G491">
        <f t="shared" si="23"/>
        <v>0</v>
      </c>
      <c r="I491">
        <f t="shared" si="24"/>
        <v>1</v>
      </c>
    </row>
    <row r="492" spans="1:9" x14ac:dyDescent="0.3">
      <c r="A492" s="7">
        <v>491</v>
      </c>
      <c r="B492" s="8">
        <v>2.2000000000000002</v>
      </c>
      <c r="C492" s="8">
        <v>1</v>
      </c>
      <c r="D492" s="8" t="s">
        <v>5</v>
      </c>
      <c r="E492" s="9">
        <v>0</v>
      </c>
      <c r="F492" s="14" t="str">
        <f t="shared" si="22"/>
        <v>00</v>
      </c>
      <c r="G492">
        <f t="shared" si="23"/>
        <v>0</v>
      </c>
      <c r="I492">
        <f t="shared" si="24"/>
        <v>1</v>
      </c>
    </row>
    <row r="493" spans="1:9" x14ac:dyDescent="0.3">
      <c r="A493" s="10">
        <v>492</v>
      </c>
      <c r="B493" s="11">
        <v>1.6</v>
      </c>
      <c r="C493" s="11">
        <v>4</v>
      </c>
      <c r="D493" s="11" t="s">
        <v>5</v>
      </c>
      <c r="E493" s="12">
        <v>0</v>
      </c>
      <c r="F493" s="14" t="str">
        <f t="shared" si="22"/>
        <v>00</v>
      </c>
      <c r="G493">
        <f t="shared" si="23"/>
        <v>0</v>
      </c>
      <c r="I493">
        <f t="shared" si="24"/>
        <v>1</v>
      </c>
    </row>
    <row r="494" spans="1:9" x14ac:dyDescent="0.3">
      <c r="A494" s="7">
        <v>493</v>
      </c>
      <c r="B494" s="8">
        <v>2.7</v>
      </c>
      <c r="C494" s="8">
        <v>1</v>
      </c>
      <c r="D494" s="8" t="s">
        <v>5</v>
      </c>
      <c r="E494" s="9">
        <v>0</v>
      </c>
      <c r="F494" s="14" t="str">
        <f t="shared" si="22"/>
        <v>00</v>
      </c>
      <c r="G494">
        <f t="shared" si="23"/>
        <v>0</v>
      </c>
      <c r="I494">
        <f t="shared" si="24"/>
        <v>2</v>
      </c>
    </row>
    <row r="495" spans="1:9" x14ac:dyDescent="0.3">
      <c r="A495" s="10">
        <v>494</v>
      </c>
      <c r="B495" s="11">
        <v>5.4</v>
      </c>
      <c r="C495" s="11">
        <v>9</v>
      </c>
      <c r="D495" s="11" t="s">
        <v>5</v>
      </c>
      <c r="E495" s="12">
        <v>0</v>
      </c>
      <c r="F495" s="14" t="str">
        <f t="shared" si="22"/>
        <v>00</v>
      </c>
      <c r="G495">
        <f t="shared" si="23"/>
        <v>0</v>
      </c>
      <c r="I495">
        <f t="shared" si="24"/>
        <v>3</v>
      </c>
    </row>
    <row r="496" spans="1:9" x14ac:dyDescent="0.3">
      <c r="A496" s="7">
        <v>495</v>
      </c>
      <c r="B496" s="8">
        <v>9.1</v>
      </c>
      <c r="C496" s="8">
        <v>11</v>
      </c>
      <c r="D496" s="8" t="s">
        <v>5</v>
      </c>
      <c r="E496" s="9">
        <v>0</v>
      </c>
      <c r="F496" s="14" t="str">
        <f t="shared" si="22"/>
        <v>00</v>
      </c>
      <c r="G496">
        <f t="shared" si="23"/>
        <v>0</v>
      </c>
      <c r="I496">
        <f t="shared" si="24"/>
        <v>4</v>
      </c>
    </row>
    <row r="497" spans="1:9" x14ac:dyDescent="0.3">
      <c r="A497" s="10">
        <v>496</v>
      </c>
      <c r="B497" s="11">
        <v>12.9</v>
      </c>
      <c r="C497" s="11">
        <v>8</v>
      </c>
      <c r="D497" s="11" t="s">
        <v>5</v>
      </c>
      <c r="E497" s="12">
        <v>0</v>
      </c>
      <c r="F497" s="14" t="str">
        <f t="shared" si="22"/>
        <v>00</v>
      </c>
      <c r="G497">
        <f t="shared" si="23"/>
        <v>0</v>
      </c>
      <c r="I497">
        <f t="shared" si="24"/>
        <v>5</v>
      </c>
    </row>
    <row r="498" spans="1:9" x14ac:dyDescent="0.3">
      <c r="A498" s="7">
        <v>497</v>
      </c>
      <c r="B498" s="8">
        <v>15.9</v>
      </c>
      <c r="C498" s="8">
        <v>16</v>
      </c>
      <c r="D498" s="8" t="s">
        <v>5</v>
      </c>
      <c r="E498" s="9">
        <v>0</v>
      </c>
      <c r="F498" s="14" t="str">
        <f t="shared" si="22"/>
        <v>00</v>
      </c>
      <c r="G498">
        <f t="shared" si="23"/>
        <v>0</v>
      </c>
      <c r="I498">
        <f t="shared" si="24"/>
        <v>6</v>
      </c>
    </row>
    <row r="499" spans="1:9" x14ac:dyDescent="0.3">
      <c r="A499" s="10">
        <v>498</v>
      </c>
      <c r="B499" s="11">
        <v>17.5</v>
      </c>
      <c r="C499" s="11">
        <v>15</v>
      </c>
      <c r="D499" s="11" t="s">
        <v>5</v>
      </c>
      <c r="E499" s="12">
        <v>0</v>
      </c>
      <c r="F499" s="14" t="str">
        <f t="shared" si="22"/>
        <v>00</v>
      </c>
      <c r="G499">
        <f t="shared" si="23"/>
        <v>0</v>
      </c>
      <c r="I499">
        <f t="shared" si="24"/>
        <v>7</v>
      </c>
    </row>
    <row r="500" spans="1:9" x14ac:dyDescent="0.3">
      <c r="A500" s="7">
        <v>499</v>
      </c>
      <c r="B500" s="8">
        <v>17.5</v>
      </c>
      <c r="C500" s="8">
        <v>8</v>
      </c>
      <c r="D500" s="8" t="s">
        <v>5</v>
      </c>
      <c r="E500" s="9">
        <v>0</v>
      </c>
      <c r="F500" s="14" t="str">
        <f t="shared" si="22"/>
        <v>00</v>
      </c>
      <c r="G500">
        <f t="shared" si="23"/>
        <v>0</v>
      </c>
      <c r="I500">
        <f t="shared" si="24"/>
        <v>1</v>
      </c>
    </row>
    <row r="501" spans="1:9" x14ac:dyDescent="0.3">
      <c r="A501" s="1">
        <v>500</v>
      </c>
      <c r="B501" s="2">
        <v>16.399999999999999</v>
      </c>
      <c r="C501" s="2">
        <v>14</v>
      </c>
      <c r="D501" s="2" t="s">
        <v>5</v>
      </c>
      <c r="E501" s="3">
        <v>0</v>
      </c>
      <c r="F501" s="14" t="str">
        <f t="shared" si="22"/>
        <v>00</v>
      </c>
      <c r="G501">
        <f t="shared" si="23"/>
        <v>0</v>
      </c>
      <c r="I501">
        <f t="shared" si="24"/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9E04-6EC9-49A0-94F7-CA72A95FFCE5}">
  <dimension ref="A1:Q501"/>
  <sheetViews>
    <sheetView tabSelected="1" topLeftCell="C1" workbookViewId="0">
      <selection activeCell="P2" sqref="P2"/>
    </sheetView>
  </sheetViews>
  <sheetFormatPr defaultRowHeight="14.4" x14ac:dyDescent="0.3"/>
  <cols>
    <col min="1" max="1" width="7.77734375" bestFit="1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17.21875" customWidth="1"/>
    <col min="7" max="7" width="16.21875" customWidth="1"/>
    <col min="8" max="8" width="19.21875" customWidth="1"/>
    <col min="9" max="9" width="9.109375" bestFit="1" customWidth="1"/>
    <col min="12" max="12" width="9.109375" bestFit="1" customWidth="1"/>
    <col min="14" max="14" width="18.88671875" customWidth="1"/>
    <col min="15" max="15" width="18.5546875" bestFit="1" customWidth="1"/>
  </cols>
  <sheetData>
    <row r="1" spans="1:17" x14ac:dyDescent="0.3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15"/>
      <c r="G1" s="18" t="s">
        <v>24</v>
      </c>
      <c r="H1" s="18" t="s">
        <v>25</v>
      </c>
      <c r="N1" t="s">
        <v>29</v>
      </c>
      <c r="O1" t="s">
        <v>28</v>
      </c>
      <c r="P1" t="s">
        <v>30</v>
      </c>
      <c r="Q1" t="s">
        <v>31</v>
      </c>
    </row>
    <row r="2" spans="1:17" x14ac:dyDescent="0.3">
      <c r="A2" s="7">
        <v>1</v>
      </c>
      <c r="B2" s="8">
        <v>19</v>
      </c>
      <c r="C2" s="8">
        <v>0</v>
      </c>
      <c r="D2" s="8" t="s">
        <v>5</v>
      </c>
      <c r="E2" s="9">
        <v>0</v>
      </c>
      <c r="F2" s="16"/>
      <c r="G2" t="str">
        <f>IF(H2&gt;0, IF(B2&gt;=10, "C", "S"), "0")</f>
        <v>0</v>
      </c>
      <c r="H2">
        <v>0</v>
      </c>
      <c r="I2" t="str">
        <f>_xlfn.CONCAT(G2,H2)</f>
        <v>00</v>
      </c>
      <c r="N2">
        <f>IF(E2=H2,1,0)</f>
        <v>1</v>
      </c>
      <c r="O2">
        <f>IF(D2=G2,1,0)</f>
        <v>1</v>
      </c>
      <c r="P2">
        <f>SUM(N:N)</f>
        <v>296</v>
      </c>
      <c r="Q2">
        <f>SUM(O:O)</f>
        <v>286</v>
      </c>
    </row>
    <row r="3" spans="1:17" x14ac:dyDescent="0.3">
      <c r="A3" s="10">
        <v>2</v>
      </c>
      <c r="B3" s="11">
        <v>22</v>
      </c>
      <c r="C3" s="11">
        <v>1</v>
      </c>
      <c r="D3" s="11" t="s">
        <v>6</v>
      </c>
      <c r="E3" s="12">
        <v>1</v>
      </c>
      <c r="F3" s="17"/>
      <c r="G3" t="str">
        <f t="shared" ref="G3:G66" si="0">IF(AND(H2=0,H3=1),IF(B3&gt;=10, "C", "S"),IF(H3=0, "0", G2))</f>
        <v>C</v>
      </c>
      <c r="H3">
        <f>IF(H2=0, 1, "NULL")</f>
        <v>1</v>
      </c>
      <c r="I3" t="str">
        <f t="shared" ref="I3:I66" si="1">_xlfn.CONCAT(G3,H3)</f>
        <v>C1</v>
      </c>
      <c r="K3" t="s">
        <v>26</v>
      </c>
      <c r="L3" t="s">
        <v>27</v>
      </c>
      <c r="N3">
        <f t="shared" ref="N3:N66" si="2">IF(E3=H3,1,0)</f>
        <v>1</v>
      </c>
      <c r="O3">
        <f t="shared" ref="O3:O66" si="3">IF(D3=G3,1,0)</f>
        <v>1</v>
      </c>
    </row>
    <row r="4" spans="1:17" x14ac:dyDescent="0.3">
      <c r="A4" s="7">
        <v>3</v>
      </c>
      <c r="B4" s="8">
        <v>23.6</v>
      </c>
      <c r="C4" s="8">
        <v>4</v>
      </c>
      <c r="D4" s="8" t="s">
        <v>6</v>
      </c>
      <c r="E4" s="9">
        <v>1</v>
      </c>
      <c r="F4" s="16"/>
      <c r="G4" t="str">
        <f t="shared" si="0"/>
        <v>C</v>
      </c>
      <c r="H4">
        <f>IF(H3=0, 1, IF(AND(H3=H2,H3=H1),IF(H3+1&gt;5, 5, H3+1),IF(AND(H3=5, C3&gt;=20),0,H3)))</f>
        <v>1</v>
      </c>
      <c r="I4" t="str">
        <f t="shared" si="1"/>
        <v>C1</v>
      </c>
      <c r="K4">
        <v>0</v>
      </c>
      <c r="L4">
        <f>COUNTIF(I:I,"00")</f>
        <v>34</v>
      </c>
      <c r="N4">
        <f t="shared" si="2"/>
        <v>1</v>
      </c>
      <c r="O4">
        <f t="shared" si="3"/>
        <v>1</v>
      </c>
    </row>
    <row r="5" spans="1:17" x14ac:dyDescent="0.3">
      <c r="A5" s="10">
        <v>4</v>
      </c>
      <c r="B5" s="11">
        <v>23.6</v>
      </c>
      <c r="C5" s="11">
        <v>4</v>
      </c>
      <c r="D5" s="11" t="s">
        <v>6</v>
      </c>
      <c r="E5" s="12">
        <v>1</v>
      </c>
      <c r="F5" s="17"/>
      <c r="G5" t="str">
        <f t="shared" si="0"/>
        <v>C</v>
      </c>
      <c r="H5">
        <f t="shared" ref="H5:H68" si="4">IF(H4=0, 1, IF(AND(H4=5, C4&gt;=20),0,IF(AND(H4=H3,H4=H2),IF(H4+1&gt;5, 5, H4+1),H4)))</f>
        <v>1</v>
      </c>
      <c r="I5" t="str">
        <f t="shared" si="1"/>
        <v>C1</v>
      </c>
      <c r="K5" t="s">
        <v>13</v>
      </c>
      <c r="L5">
        <f>COUNTIF(I:I,K5)</f>
        <v>72</v>
      </c>
      <c r="N5">
        <f t="shared" si="2"/>
        <v>1</v>
      </c>
      <c r="O5">
        <f t="shared" si="3"/>
        <v>1</v>
      </c>
    </row>
    <row r="6" spans="1:17" x14ac:dyDescent="0.3">
      <c r="A6" s="7">
        <v>5</v>
      </c>
      <c r="B6" s="8">
        <v>22.3</v>
      </c>
      <c r="C6" s="8">
        <v>10</v>
      </c>
      <c r="D6" s="8" t="s">
        <v>6</v>
      </c>
      <c r="E6" s="9">
        <v>2</v>
      </c>
      <c r="F6" s="16"/>
      <c r="G6" t="str">
        <f t="shared" si="0"/>
        <v>C</v>
      </c>
      <c r="H6">
        <f t="shared" si="4"/>
        <v>2</v>
      </c>
      <c r="I6" t="str">
        <f t="shared" si="1"/>
        <v>C2</v>
      </c>
      <c r="K6" t="s">
        <v>14</v>
      </c>
      <c r="L6">
        <f t="shared" ref="L6:L14" si="5">COUNTIF(I:I,K6)</f>
        <v>72</v>
      </c>
      <c r="N6">
        <f t="shared" si="2"/>
        <v>1</v>
      </c>
      <c r="O6">
        <f t="shared" si="3"/>
        <v>1</v>
      </c>
    </row>
    <row r="7" spans="1:17" x14ac:dyDescent="0.3">
      <c r="A7" s="10">
        <v>6</v>
      </c>
      <c r="B7" s="11">
        <v>20.399999999999999</v>
      </c>
      <c r="C7" s="11">
        <v>8</v>
      </c>
      <c r="D7" s="11" t="s">
        <v>6</v>
      </c>
      <c r="E7" s="12">
        <v>2</v>
      </c>
      <c r="F7" s="17"/>
      <c r="G7" t="str">
        <f t="shared" si="0"/>
        <v>C</v>
      </c>
      <c r="H7">
        <f t="shared" si="4"/>
        <v>2</v>
      </c>
      <c r="I7" t="str">
        <f t="shared" si="1"/>
        <v>C2</v>
      </c>
      <c r="K7" t="s">
        <v>15</v>
      </c>
      <c r="L7">
        <f t="shared" si="5"/>
        <v>72</v>
      </c>
      <c r="N7">
        <f t="shared" si="2"/>
        <v>1</v>
      </c>
      <c r="O7">
        <f t="shared" si="3"/>
        <v>1</v>
      </c>
    </row>
    <row r="8" spans="1:17" x14ac:dyDescent="0.3">
      <c r="A8" s="7">
        <v>7</v>
      </c>
      <c r="B8" s="8">
        <v>18.899999999999999</v>
      </c>
      <c r="C8" s="8">
        <v>10</v>
      </c>
      <c r="D8" s="8" t="s">
        <v>6</v>
      </c>
      <c r="E8" s="9">
        <v>2</v>
      </c>
      <c r="F8" s="16"/>
      <c r="G8" t="str">
        <f t="shared" si="0"/>
        <v>C</v>
      </c>
      <c r="H8">
        <f t="shared" si="4"/>
        <v>2</v>
      </c>
      <c r="I8" t="str">
        <f t="shared" si="1"/>
        <v>C2</v>
      </c>
      <c r="K8" t="s">
        <v>16</v>
      </c>
      <c r="L8">
        <f t="shared" si="5"/>
        <v>72</v>
      </c>
      <c r="N8">
        <f t="shared" si="2"/>
        <v>1</v>
      </c>
      <c r="O8">
        <f t="shared" si="3"/>
        <v>1</v>
      </c>
    </row>
    <row r="9" spans="1:17" x14ac:dyDescent="0.3">
      <c r="A9" s="10">
        <v>8</v>
      </c>
      <c r="B9" s="11">
        <v>18.5</v>
      </c>
      <c r="C9" s="11">
        <v>11</v>
      </c>
      <c r="D9" s="11" t="s">
        <v>6</v>
      </c>
      <c r="E9" s="12">
        <v>3</v>
      </c>
      <c r="F9" s="17"/>
      <c r="G9" t="str">
        <f t="shared" si="0"/>
        <v>C</v>
      </c>
      <c r="H9">
        <f t="shared" si="4"/>
        <v>3</v>
      </c>
      <c r="I9" t="str">
        <f t="shared" si="1"/>
        <v>C3</v>
      </c>
      <c r="K9" t="s">
        <v>17</v>
      </c>
      <c r="L9">
        <f t="shared" si="5"/>
        <v>44</v>
      </c>
      <c r="N9">
        <f t="shared" si="2"/>
        <v>1</v>
      </c>
      <c r="O9">
        <f t="shared" si="3"/>
        <v>1</v>
      </c>
    </row>
    <row r="10" spans="1:17" x14ac:dyDescent="0.3">
      <c r="A10" s="7">
        <v>9</v>
      </c>
      <c r="B10" s="8">
        <v>19.5</v>
      </c>
      <c r="C10" s="8">
        <v>14</v>
      </c>
      <c r="D10" s="8" t="s">
        <v>6</v>
      </c>
      <c r="E10" s="9">
        <v>3</v>
      </c>
      <c r="F10" s="16"/>
      <c r="G10" t="str">
        <f t="shared" si="0"/>
        <v>C</v>
      </c>
      <c r="H10">
        <f t="shared" si="4"/>
        <v>3</v>
      </c>
      <c r="I10" t="str">
        <f t="shared" si="1"/>
        <v>C3</v>
      </c>
      <c r="K10" t="s">
        <v>18</v>
      </c>
      <c r="L10">
        <f t="shared" si="5"/>
        <v>30</v>
      </c>
      <c r="N10">
        <f t="shared" si="2"/>
        <v>1</v>
      </c>
      <c r="O10">
        <f t="shared" si="3"/>
        <v>1</v>
      </c>
    </row>
    <row r="11" spans="1:17" x14ac:dyDescent="0.3">
      <c r="A11" s="10">
        <v>10</v>
      </c>
      <c r="B11" s="11">
        <v>21.8</v>
      </c>
      <c r="C11" s="11">
        <v>15</v>
      </c>
      <c r="D11" s="11" t="s">
        <v>6</v>
      </c>
      <c r="E11" s="12">
        <v>3</v>
      </c>
      <c r="F11" s="17"/>
      <c r="G11" t="str">
        <f t="shared" si="0"/>
        <v>C</v>
      </c>
      <c r="H11">
        <f t="shared" si="4"/>
        <v>3</v>
      </c>
      <c r="I11" t="str">
        <f t="shared" si="1"/>
        <v>C3</v>
      </c>
      <c r="K11" t="s">
        <v>19</v>
      </c>
      <c r="L11">
        <f t="shared" si="5"/>
        <v>30</v>
      </c>
      <c r="N11">
        <f t="shared" si="2"/>
        <v>1</v>
      </c>
      <c r="O11">
        <f t="shared" si="3"/>
        <v>1</v>
      </c>
    </row>
    <row r="12" spans="1:17" x14ac:dyDescent="0.3">
      <c r="A12" s="7">
        <v>11</v>
      </c>
      <c r="B12" s="8">
        <v>24.8</v>
      </c>
      <c r="C12" s="8">
        <v>3</v>
      </c>
      <c r="D12" s="8" t="s">
        <v>6</v>
      </c>
      <c r="E12" s="9">
        <v>4</v>
      </c>
      <c r="F12" s="16"/>
      <c r="G12" t="str">
        <f t="shared" si="0"/>
        <v>C</v>
      </c>
      <c r="H12">
        <f t="shared" si="4"/>
        <v>4</v>
      </c>
      <c r="I12" t="str">
        <f t="shared" si="1"/>
        <v>C4</v>
      </c>
      <c r="K12" t="s">
        <v>20</v>
      </c>
      <c r="L12">
        <f t="shared" si="5"/>
        <v>30</v>
      </c>
      <c r="N12">
        <f t="shared" si="2"/>
        <v>1</v>
      </c>
      <c r="O12">
        <f t="shared" si="3"/>
        <v>1</v>
      </c>
    </row>
    <row r="13" spans="1:17" x14ac:dyDescent="0.3">
      <c r="A13" s="10">
        <v>12</v>
      </c>
      <c r="B13" s="11">
        <v>27.7</v>
      </c>
      <c r="C13" s="11">
        <v>23</v>
      </c>
      <c r="D13" s="11" t="s">
        <v>6</v>
      </c>
      <c r="E13" s="12">
        <v>4</v>
      </c>
      <c r="F13" s="17"/>
      <c r="G13" t="str">
        <f t="shared" si="0"/>
        <v>C</v>
      </c>
      <c r="H13">
        <f t="shared" si="4"/>
        <v>4</v>
      </c>
      <c r="I13" t="str">
        <f t="shared" si="1"/>
        <v>C4</v>
      </c>
      <c r="K13" t="s">
        <v>21</v>
      </c>
      <c r="L13">
        <f t="shared" si="5"/>
        <v>28</v>
      </c>
      <c r="N13">
        <f t="shared" si="2"/>
        <v>1</v>
      </c>
      <c r="O13">
        <f t="shared" si="3"/>
        <v>1</v>
      </c>
    </row>
    <row r="14" spans="1:17" x14ac:dyDescent="0.3">
      <c r="A14" s="7">
        <v>13</v>
      </c>
      <c r="B14" s="8">
        <v>29.5</v>
      </c>
      <c r="C14" s="8">
        <v>17</v>
      </c>
      <c r="D14" s="8" t="s">
        <v>6</v>
      </c>
      <c r="E14" s="9">
        <v>4</v>
      </c>
      <c r="F14" s="16"/>
      <c r="G14" t="str">
        <f t="shared" si="0"/>
        <v>C</v>
      </c>
      <c r="H14">
        <f t="shared" si="4"/>
        <v>4</v>
      </c>
      <c r="I14" t="str">
        <f t="shared" si="1"/>
        <v>C4</v>
      </c>
      <c r="K14" t="s">
        <v>22</v>
      </c>
      <c r="L14">
        <f t="shared" si="5"/>
        <v>16</v>
      </c>
      <c r="N14">
        <f t="shared" si="2"/>
        <v>1</v>
      </c>
      <c r="O14">
        <f t="shared" si="3"/>
        <v>1</v>
      </c>
    </row>
    <row r="15" spans="1:17" x14ac:dyDescent="0.3">
      <c r="A15" s="10">
        <v>14</v>
      </c>
      <c r="B15" s="11">
        <v>29.8</v>
      </c>
      <c r="C15" s="11">
        <v>15</v>
      </c>
      <c r="D15" s="11" t="s">
        <v>6</v>
      </c>
      <c r="E15" s="12">
        <v>5</v>
      </c>
      <c r="F15" s="17"/>
      <c r="G15" t="str">
        <f t="shared" si="0"/>
        <v>C</v>
      </c>
      <c r="H15">
        <f t="shared" si="4"/>
        <v>5</v>
      </c>
      <c r="I15" t="str">
        <f t="shared" si="1"/>
        <v>C5</v>
      </c>
      <c r="N15">
        <f t="shared" si="2"/>
        <v>1</v>
      </c>
      <c r="O15">
        <f t="shared" si="3"/>
        <v>1</v>
      </c>
    </row>
    <row r="16" spans="1:17" x14ac:dyDescent="0.3">
      <c r="A16" s="7">
        <v>15</v>
      </c>
      <c r="B16" s="8">
        <v>28.3</v>
      </c>
      <c r="C16" s="8">
        <v>22</v>
      </c>
      <c r="D16" s="8" t="s">
        <v>6</v>
      </c>
      <c r="E16" s="9">
        <v>5</v>
      </c>
      <c r="F16" s="16"/>
      <c r="G16" t="str">
        <f t="shared" si="0"/>
        <v>C</v>
      </c>
      <c r="H16">
        <f t="shared" si="4"/>
        <v>5</v>
      </c>
      <c r="I16" t="str">
        <f t="shared" si="1"/>
        <v>C5</v>
      </c>
      <c r="N16">
        <f t="shared" si="2"/>
        <v>1</v>
      </c>
      <c r="O16">
        <f t="shared" si="3"/>
        <v>1</v>
      </c>
    </row>
    <row r="17" spans="1:15" x14ac:dyDescent="0.3">
      <c r="A17" s="10">
        <v>16</v>
      </c>
      <c r="B17" s="11">
        <v>25.5</v>
      </c>
      <c r="C17" s="11">
        <v>0</v>
      </c>
      <c r="D17" s="11" t="s">
        <v>5</v>
      </c>
      <c r="E17" s="12">
        <v>0</v>
      </c>
      <c r="F17" s="17"/>
      <c r="G17" t="str">
        <f t="shared" si="0"/>
        <v>0</v>
      </c>
      <c r="H17">
        <f t="shared" si="4"/>
        <v>0</v>
      </c>
      <c r="I17" t="str">
        <f t="shared" si="1"/>
        <v>00</v>
      </c>
      <c r="N17">
        <f t="shared" si="2"/>
        <v>1</v>
      </c>
      <c r="O17">
        <f t="shared" si="3"/>
        <v>1</v>
      </c>
    </row>
    <row r="18" spans="1:15" x14ac:dyDescent="0.3">
      <c r="A18" s="7">
        <v>17</v>
      </c>
      <c r="B18" s="8">
        <v>22</v>
      </c>
      <c r="C18" s="8">
        <v>2</v>
      </c>
      <c r="D18" s="8" t="s">
        <v>6</v>
      </c>
      <c r="E18" s="9">
        <v>1</v>
      </c>
      <c r="F18" s="16"/>
      <c r="G18" t="str">
        <f t="shared" si="0"/>
        <v>C</v>
      </c>
      <c r="H18">
        <f t="shared" si="4"/>
        <v>1</v>
      </c>
      <c r="I18" t="str">
        <f t="shared" si="1"/>
        <v>C1</v>
      </c>
      <c r="N18">
        <f t="shared" si="2"/>
        <v>1</v>
      </c>
      <c r="O18">
        <f t="shared" si="3"/>
        <v>1</v>
      </c>
    </row>
    <row r="19" spans="1:15" x14ac:dyDescent="0.3">
      <c r="A19" s="10">
        <v>18</v>
      </c>
      <c r="B19" s="11">
        <v>18.899999999999999</v>
      </c>
      <c r="C19" s="11">
        <v>1</v>
      </c>
      <c r="D19" s="11" t="s">
        <v>6</v>
      </c>
      <c r="E19" s="12">
        <v>1</v>
      </c>
      <c r="F19" s="17"/>
      <c r="G19" t="str">
        <f t="shared" si="0"/>
        <v>C</v>
      </c>
      <c r="H19">
        <f t="shared" si="4"/>
        <v>1</v>
      </c>
      <c r="I19" t="str">
        <f t="shared" si="1"/>
        <v>C1</v>
      </c>
      <c r="N19">
        <f t="shared" si="2"/>
        <v>1</v>
      </c>
      <c r="O19">
        <f t="shared" si="3"/>
        <v>1</v>
      </c>
    </row>
    <row r="20" spans="1:15" x14ac:dyDescent="0.3">
      <c r="A20" s="7">
        <v>19</v>
      </c>
      <c r="B20" s="8">
        <v>16.899999999999999</v>
      </c>
      <c r="C20" s="8">
        <v>1</v>
      </c>
      <c r="D20" s="8" t="s">
        <v>6</v>
      </c>
      <c r="E20" s="9">
        <v>1</v>
      </c>
      <c r="F20" s="16"/>
      <c r="G20" t="str">
        <f t="shared" si="0"/>
        <v>C</v>
      </c>
      <c r="H20">
        <f t="shared" si="4"/>
        <v>1</v>
      </c>
      <c r="I20" t="str">
        <f t="shared" si="1"/>
        <v>C1</v>
      </c>
      <c r="N20">
        <f t="shared" si="2"/>
        <v>1</v>
      </c>
      <c r="O20">
        <f t="shared" si="3"/>
        <v>1</v>
      </c>
    </row>
    <row r="21" spans="1:15" x14ac:dyDescent="0.3">
      <c r="A21" s="10">
        <v>20</v>
      </c>
      <c r="B21" s="11">
        <v>16.3</v>
      </c>
      <c r="C21" s="11">
        <v>12</v>
      </c>
      <c r="D21" s="11" t="s">
        <v>6</v>
      </c>
      <c r="E21" s="12">
        <v>2</v>
      </c>
      <c r="F21" s="17"/>
      <c r="G21" t="str">
        <f t="shared" si="0"/>
        <v>C</v>
      </c>
      <c r="H21">
        <f t="shared" si="4"/>
        <v>2</v>
      </c>
      <c r="I21" t="str">
        <f t="shared" si="1"/>
        <v>C2</v>
      </c>
      <c r="N21">
        <f t="shared" si="2"/>
        <v>1</v>
      </c>
      <c r="O21">
        <f t="shared" si="3"/>
        <v>1</v>
      </c>
    </row>
    <row r="22" spans="1:15" x14ac:dyDescent="0.3">
      <c r="A22" s="7">
        <v>21</v>
      </c>
      <c r="B22" s="8">
        <v>17.100000000000001</v>
      </c>
      <c r="C22" s="8">
        <v>11</v>
      </c>
      <c r="D22" s="8" t="s">
        <v>6</v>
      </c>
      <c r="E22" s="9">
        <v>2</v>
      </c>
      <c r="F22" s="16"/>
      <c r="G22" t="str">
        <f t="shared" si="0"/>
        <v>C</v>
      </c>
      <c r="H22">
        <f t="shared" si="4"/>
        <v>2</v>
      </c>
      <c r="I22" t="str">
        <f t="shared" si="1"/>
        <v>C2</v>
      </c>
      <c r="N22">
        <f t="shared" si="2"/>
        <v>1</v>
      </c>
      <c r="O22">
        <f t="shared" si="3"/>
        <v>1</v>
      </c>
    </row>
    <row r="23" spans="1:15" x14ac:dyDescent="0.3">
      <c r="A23" s="10">
        <v>22</v>
      </c>
      <c r="B23" s="11">
        <v>18.7</v>
      </c>
      <c r="C23" s="11">
        <v>6</v>
      </c>
      <c r="D23" s="11" t="s">
        <v>6</v>
      </c>
      <c r="E23" s="12">
        <v>2</v>
      </c>
      <c r="F23" s="17"/>
      <c r="G23" t="str">
        <f t="shared" si="0"/>
        <v>C</v>
      </c>
      <c r="H23">
        <f t="shared" si="4"/>
        <v>2</v>
      </c>
      <c r="I23" t="str">
        <f t="shared" si="1"/>
        <v>C2</v>
      </c>
      <c r="N23">
        <f t="shared" si="2"/>
        <v>1</v>
      </c>
      <c r="O23">
        <f t="shared" si="3"/>
        <v>1</v>
      </c>
    </row>
    <row r="24" spans="1:15" x14ac:dyDescent="0.3">
      <c r="A24" s="7">
        <v>23</v>
      </c>
      <c r="B24" s="8">
        <v>20.2</v>
      </c>
      <c r="C24" s="8">
        <v>18</v>
      </c>
      <c r="D24" s="8" t="s">
        <v>6</v>
      </c>
      <c r="E24" s="9">
        <v>2</v>
      </c>
      <c r="F24" s="16"/>
      <c r="G24" t="str">
        <f t="shared" si="0"/>
        <v>C</v>
      </c>
      <c r="H24">
        <f t="shared" si="4"/>
        <v>3</v>
      </c>
      <c r="I24" t="str">
        <f t="shared" si="1"/>
        <v>C3</v>
      </c>
      <c r="N24">
        <f t="shared" si="2"/>
        <v>0</v>
      </c>
      <c r="O24">
        <f t="shared" si="3"/>
        <v>1</v>
      </c>
    </row>
    <row r="25" spans="1:15" x14ac:dyDescent="0.3">
      <c r="A25" s="10">
        <v>24</v>
      </c>
      <c r="B25" s="11">
        <v>20.8</v>
      </c>
      <c r="C25" s="11">
        <v>15</v>
      </c>
      <c r="D25" s="11" t="s">
        <v>6</v>
      </c>
      <c r="E25" s="12">
        <v>3</v>
      </c>
      <c r="F25" s="17"/>
      <c r="G25" t="str">
        <f t="shared" si="0"/>
        <v>C</v>
      </c>
      <c r="H25">
        <f t="shared" si="4"/>
        <v>3</v>
      </c>
      <c r="I25" t="str">
        <f t="shared" si="1"/>
        <v>C3</v>
      </c>
      <c r="N25">
        <f t="shared" si="2"/>
        <v>1</v>
      </c>
      <c r="O25">
        <f t="shared" si="3"/>
        <v>1</v>
      </c>
    </row>
    <row r="26" spans="1:15" x14ac:dyDescent="0.3">
      <c r="A26" s="7">
        <v>25</v>
      </c>
      <c r="B26" s="8">
        <v>19.899999999999999</v>
      </c>
      <c r="C26" s="8">
        <v>5</v>
      </c>
      <c r="D26" s="8" t="s">
        <v>6</v>
      </c>
      <c r="E26" s="9">
        <v>3</v>
      </c>
      <c r="F26" s="16"/>
      <c r="G26" t="str">
        <f t="shared" si="0"/>
        <v>C</v>
      </c>
      <c r="H26">
        <f t="shared" si="4"/>
        <v>3</v>
      </c>
      <c r="I26" t="str">
        <f t="shared" si="1"/>
        <v>C3</v>
      </c>
      <c r="N26">
        <f t="shared" si="2"/>
        <v>1</v>
      </c>
      <c r="O26">
        <f t="shared" si="3"/>
        <v>1</v>
      </c>
    </row>
    <row r="27" spans="1:15" x14ac:dyDescent="0.3">
      <c r="A27" s="10">
        <v>26</v>
      </c>
      <c r="B27" s="11">
        <v>17.5</v>
      </c>
      <c r="C27" s="11">
        <v>19</v>
      </c>
      <c r="D27" s="11" t="s">
        <v>6</v>
      </c>
      <c r="E27" s="12">
        <v>4</v>
      </c>
      <c r="F27" s="17"/>
      <c r="G27" t="str">
        <f t="shared" si="0"/>
        <v>C</v>
      </c>
      <c r="H27">
        <f t="shared" si="4"/>
        <v>4</v>
      </c>
      <c r="I27" t="str">
        <f t="shared" si="1"/>
        <v>C4</v>
      </c>
      <c r="N27">
        <f t="shared" si="2"/>
        <v>1</v>
      </c>
      <c r="O27">
        <f t="shared" si="3"/>
        <v>1</v>
      </c>
    </row>
    <row r="28" spans="1:15" x14ac:dyDescent="0.3">
      <c r="A28" s="7">
        <v>27</v>
      </c>
      <c r="B28" s="8">
        <v>13.9</v>
      </c>
      <c r="C28" s="8">
        <v>18</v>
      </c>
      <c r="D28" s="8" t="s">
        <v>6</v>
      </c>
      <c r="E28" s="9">
        <v>4</v>
      </c>
      <c r="F28" s="16"/>
      <c r="G28" t="str">
        <f t="shared" si="0"/>
        <v>C</v>
      </c>
      <c r="H28">
        <f t="shared" si="4"/>
        <v>4</v>
      </c>
      <c r="I28" t="str">
        <f t="shared" si="1"/>
        <v>C4</v>
      </c>
      <c r="N28">
        <f t="shared" si="2"/>
        <v>1</v>
      </c>
      <c r="O28">
        <f t="shared" si="3"/>
        <v>1</v>
      </c>
    </row>
    <row r="29" spans="1:15" x14ac:dyDescent="0.3">
      <c r="A29" s="10">
        <v>28</v>
      </c>
      <c r="B29" s="11">
        <v>9.9</v>
      </c>
      <c r="C29" s="11">
        <v>4</v>
      </c>
      <c r="D29" s="11" t="s">
        <v>6</v>
      </c>
      <c r="E29" s="12">
        <v>4</v>
      </c>
      <c r="F29" s="17"/>
      <c r="G29" t="str">
        <f t="shared" si="0"/>
        <v>C</v>
      </c>
      <c r="H29">
        <f t="shared" si="4"/>
        <v>4</v>
      </c>
      <c r="I29" t="str">
        <f t="shared" si="1"/>
        <v>C4</v>
      </c>
      <c r="N29">
        <f t="shared" si="2"/>
        <v>1</v>
      </c>
      <c r="O29">
        <f t="shared" si="3"/>
        <v>1</v>
      </c>
    </row>
    <row r="30" spans="1:15" x14ac:dyDescent="0.3">
      <c r="A30" s="7">
        <v>29</v>
      </c>
      <c r="B30" s="8">
        <v>6.4</v>
      </c>
      <c r="C30" s="8">
        <v>17</v>
      </c>
      <c r="D30" s="8" t="s">
        <v>6</v>
      </c>
      <c r="E30" s="9">
        <v>5</v>
      </c>
      <c r="F30" s="16"/>
      <c r="G30" t="str">
        <f t="shared" si="0"/>
        <v>C</v>
      </c>
      <c r="H30">
        <f t="shared" si="4"/>
        <v>5</v>
      </c>
      <c r="I30" t="str">
        <f t="shared" si="1"/>
        <v>C5</v>
      </c>
      <c r="N30">
        <f t="shared" si="2"/>
        <v>1</v>
      </c>
      <c r="O30">
        <f t="shared" si="3"/>
        <v>1</v>
      </c>
    </row>
    <row r="31" spans="1:15" x14ac:dyDescent="0.3">
      <c r="A31" s="10">
        <v>30</v>
      </c>
      <c r="B31" s="11">
        <v>4.2</v>
      </c>
      <c r="C31" s="11">
        <v>14</v>
      </c>
      <c r="D31" s="11" t="s">
        <v>6</v>
      </c>
      <c r="E31" s="12">
        <v>5</v>
      </c>
      <c r="F31" s="17"/>
      <c r="G31" t="str">
        <f t="shared" si="0"/>
        <v>C</v>
      </c>
      <c r="H31">
        <f t="shared" si="4"/>
        <v>5</v>
      </c>
      <c r="I31" t="str">
        <f t="shared" si="1"/>
        <v>C5</v>
      </c>
      <c r="N31">
        <f t="shared" si="2"/>
        <v>1</v>
      </c>
      <c r="O31">
        <f t="shared" si="3"/>
        <v>1</v>
      </c>
    </row>
    <row r="32" spans="1:15" x14ac:dyDescent="0.3">
      <c r="A32" s="7">
        <v>31</v>
      </c>
      <c r="B32" s="8">
        <v>3.6</v>
      </c>
      <c r="C32" s="8">
        <v>12</v>
      </c>
      <c r="D32" s="8" t="s">
        <v>6</v>
      </c>
      <c r="E32" s="9">
        <v>5</v>
      </c>
      <c r="F32" s="16"/>
      <c r="G32" t="str">
        <f t="shared" si="0"/>
        <v>C</v>
      </c>
      <c r="H32">
        <f t="shared" si="4"/>
        <v>5</v>
      </c>
      <c r="I32" t="str">
        <f t="shared" si="1"/>
        <v>C5</v>
      </c>
      <c r="N32">
        <f t="shared" si="2"/>
        <v>1</v>
      </c>
      <c r="O32">
        <f t="shared" si="3"/>
        <v>1</v>
      </c>
    </row>
    <row r="33" spans="1:15" x14ac:dyDescent="0.3">
      <c r="A33" s="10">
        <v>32</v>
      </c>
      <c r="B33" s="11">
        <v>4.5999999999999996</v>
      </c>
      <c r="C33" s="11">
        <v>11</v>
      </c>
      <c r="D33" s="11" t="s">
        <v>6</v>
      </c>
      <c r="E33" s="12">
        <v>5</v>
      </c>
      <c r="F33" s="17"/>
      <c r="G33" t="str">
        <f t="shared" si="0"/>
        <v>C</v>
      </c>
      <c r="H33">
        <f t="shared" si="4"/>
        <v>5</v>
      </c>
      <c r="I33" t="str">
        <f t="shared" si="1"/>
        <v>C5</v>
      </c>
      <c r="N33">
        <f t="shared" si="2"/>
        <v>1</v>
      </c>
      <c r="O33">
        <f t="shared" si="3"/>
        <v>1</v>
      </c>
    </row>
    <row r="34" spans="1:15" x14ac:dyDescent="0.3">
      <c r="A34" s="7">
        <v>33</v>
      </c>
      <c r="B34" s="8">
        <v>6.6</v>
      </c>
      <c r="C34" s="8">
        <v>17</v>
      </c>
      <c r="D34" s="8" t="s">
        <v>6</v>
      </c>
      <c r="E34" s="9">
        <v>5</v>
      </c>
      <c r="F34" s="16"/>
      <c r="G34" t="str">
        <f t="shared" si="0"/>
        <v>C</v>
      </c>
      <c r="H34">
        <f t="shared" si="4"/>
        <v>5</v>
      </c>
      <c r="I34" t="str">
        <f t="shared" si="1"/>
        <v>C5</v>
      </c>
      <c r="N34">
        <f t="shared" si="2"/>
        <v>1</v>
      </c>
      <c r="O34">
        <f t="shared" si="3"/>
        <v>1</v>
      </c>
    </row>
    <row r="35" spans="1:15" x14ac:dyDescent="0.3">
      <c r="A35" s="10">
        <v>34</v>
      </c>
      <c r="B35" s="11">
        <v>8.6999999999999993</v>
      </c>
      <c r="C35" s="11">
        <v>26</v>
      </c>
      <c r="D35" s="11" t="s">
        <v>6</v>
      </c>
      <c r="E35" s="12">
        <v>5</v>
      </c>
      <c r="F35" s="17"/>
      <c r="G35" t="str">
        <f t="shared" si="0"/>
        <v>C</v>
      </c>
      <c r="H35">
        <f t="shared" si="4"/>
        <v>5</v>
      </c>
      <c r="I35" t="str">
        <f t="shared" si="1"/>
        <v>C5</v>
      </c>
      <c r="N35">
        <f t="shared" si="2"/>
        <v>1</v>
      </c>
      <c r="O35">
        <f t="shared" si="3"/>
        <v>1</v>
      </c>
    </row>
    <row r="36" spans="1:15" x14ac:dyDescent="0.3">
      <c r="A36" s="7">
        <v>35</v>
      </c>
      <c r="B36" s="8">
        <v>10</v>
      </c>
      <c r="C36" s="8">
        <v>0</v>
      </c>
      <c r="D36" s="8" t="s">
        <v>5</v>
      </c>
      <c r="E36" s="9">
        <v>0</v>
      </c>
      <c r="F36" s="16"/>
      <c r="G36" t="str">
        <f t="shared" si="0"/>
        <v>0</v>
      </c>
      <c r="H36">
        <f t="shared" si="4"/>
        <v>0</v>
      </c>
      <c r="I36" t="str">
        <f t="shared" si="1"/>
        <v>00</v>
      </c>
      <c r="N36">
        <f t="shared" si="2"/>
        <v>1</v>
      </c>
      <c r="O36">
        <f t="shared" si="3"/>
        <v>1</v>
      </c>
    </row>
    <row r="37" spans="1:15" x14ac:dyDescent="0.3">
      <c r="A37" s="10">
        <v>36</v>
      </c>
      <c r="B37" s="11">
        <v>10.1</v>
      </c>
      <c r="C37" s="11">
        <v>3</v>
      </c>
      <c r="D37" s="11" t="s">
        <v>6</v>
      </c>
      <c r="E37" s="12">
        <v>1</v>
      </c>
      <c r="F37" s="17"/>
      <c r="G37" t="str">
        <f t="shared" si="0"/>
        <v>C</v>
      </c>
      <c r="H37">
        <f t="shared" si="4"/>
        <v>1</v>
      </c>
      <c r="I37" t="str">
        <f t="shared" si="1"/>
        <v>C1</v>
      </c>
      <c r="N37">
        <f t="shared" si="2"/>
        <v>1</v>
      </c>
      <c r="O37">
        <f t="shared" si="3"/>
        <v>1</v>
      </c>
    </row>
    <row r="38" spans="1:15" x14ac:dyDescent="0.3">
      <c r="A38" s="7">
        <v>37</v>
      </c>
      <c r="B38" s="8">
        <v>8.8000000000000007</v>
      </c>
      <c r="C38" s="8">
        <v>3</v>
      </c>
      <c r="D38" s="8" t="s">
        <v>6</v>
      </c>
      <c r="E38" s="9">
        <v>1</v>
      </c>
      <c r="F38" s="16"/>
      <c r="G38" t="str">
        <f t="shared" si="0"/>
        <v>C</v>
      </c>
      <c r="H38">
        <f t="shared" si="4"/>
        <v>1</v>
      </c>
      <c r="I38" t="str">
        <f t="shared" si="1"/>
        <v>C1</v>
      </c>
      <c r="N38">
        <f t="shared" si="2"/>
        <v>1</v>
      </c>
      <c r="O38">
        <f t="shared" si="3"/>
        <v>1</v>
      </c>
    </row>
    <row r="39" spans="1:15" x14ac:dyDescent="0.3">
      <c r="A39" s="10">
        <v>38</v>
      </c>
      <c r="B39" s="11">
        <v>6.4</v>
      </c>
      <c r="C39" s="11">
        <v>5</v>
      </c>
      <c r="D39" s="11" t="s">
        <v>6</v>
      </c>
      <c r="E39" s="12">
        <v>1</v>
      </c>
      <c r="F39" s="17"/>
      <c r="G39" t="str">
        <f t="shared" si="0"/>
        <v>C</v>
      </c>
      <c r="H39">
        <f t="shared" si="4"/>
        <v>1</v>
      </c>
      <c r="I39" t="str">
        <f t="shared" si="1"/>
        <v>C1</v>
      </c>
      <c r="N39">
        <f t="shared" si="2"/>
        <v>1</v>
      </c>
      <c r="O39">
        <f t="shared" si="3"/>
        <v>1</v>
      </c>
    </row>
    <row r="40" spans="1:15" x14ac:dyDescent="0.3">
      <c r="A40" s="7">
        <v>39</v>
      </c>
      <c r="B40" s="8">
        <v>3.8</v>
      </c>
      <c r="C40" s="8">
        <v>11</v>
      </c>
      <c r="D40" s="8" t="s">
        <v>6</v>
      </c>
      <c r="E40" s="9">
        <v>2</v>
      </c>
      <c r="F40" s="16"/>
      <c r="G40" t="str">
        <f t="shared" si="0"/>
        <v>C</v>
      </c>
      <c r="H40">
        <f t="shared" si="4"/>
        <v>2</v>
      </c>
      <c r="I40" t="str">
        <f t="shared" si="1"/>
        <v>C2</v>
      </c>
      <c r="N40">
        <f t="shared" si="2"/>
        <v>1</v>
      </c>
      <c r="O40">
        <f t="shared" si="3"/>
        <v>1</v>
      </c>
    </row>
    <row r="41" spans="1:15" x14ac:dyDescent="0.3">
      <c r="A41" s="10">
        <v>40</v>
      </c>
      <c r="B41" s="11">
        <v>1.7</v>
      </c>
      <c r="C41" s="11">
        <v>6</v>
      </c>
      <c r="D41" s="11" t="s">
        <v>6</v>
      </c>
      <c r="E41" s="12">
        <v>2</v>
      </c>
      <c r="F41" s="17"/>
      <c r="G41" t="str">
        <f t="shared" si="0"/>
        <v>C</v>
      </c>
      <c r="H41">
        <f t="shared" si="4"/>
        <v>2</v>
      </c>
      <c r="I41" t="str">
        <f t="shared" si="1"/>
        <v>C2</v>
      </c>
      <c r="N41">
        <f t="shared" si="2"/>
        <v>1</v>
      </c>
      <c r="O41">
        <f t="shared" si="3"/>
        <v>1</v>
      </c>
    </row>
    <row r="42" spans="1:15" x14ac:dyDescent="0.3">
      <c r="A42" s="7">
        <v>41</v>
      </c>
      <c r="B42" s="8">
        <v>1</v>
      </c>
      <c r="C42" s="8">
        <v>3</v>
      </c>
      <c r="D42" s="8" t="s">
        <v>6</v>
      </c>
      <c r="E42" s="9">
        <v>2</v>
      </c>
      <c r="F42" s="16"/>
      <c r="G42" t="str">
        <f t="shared" si="0"/>
        <v>C</v>
      </c>
      <c r="H42">
        <f t="shared" si="4"/>
        <v>2</v>
      </c>
      <c r="I42" t="str">
        <f t="shared" si="1"/>
        <v>C2</v>
      </c>
      <c r="N42">
        <f t="shared" si="2"/>
        <v>1</v>
      </c>
      <c r="O42">
        <f t="shared" si="3"/>
        <v>1</v>
      </c>
    </row>
    <row r="43" spans="1:15" x14ac:dyDescent="0.3">
      <c r="A43" s="10">
        <v>42</v>
      </c>
      <c r="B43" s="11">
        <v>2</v>
      </c>
      <c r="C43" s="11">
        <v>17</v>
      </c>
      <c r="D43" s="11" t="s">
        <v>6</v>
      </c>
      <c r="E43" s="12">
        <v>3</v>
      </c>
      <c r="F43" s="17"/>
      <c r="G43" t="str">
        <f t="shared" si="0"/>
        <v>C</v>
      </c>
      <c r="H43">
        <f t="shared" si="4"/>
        <v>3</v>
      </c>
      <c r="I43" t="str">
        <f t="shared" si="1"/>
        <v>C3</v>
      </c>
      <c r="N43">
        <f t="shared" si="2"/>
        <v>1</v>
      </c>
      <c r="O43">
        <f t="shared" si="3"/>
        <v>1</v>
      </c>
    </row>
    <row r="44" spans="1:15" x14ac:dyDescent="0.3">
      <c r="A44" s="7">
        <v>43</v>
      </c>
      <c r="B44" s="8">
        <v>4.5999999999999996</v>
      </c>
      <c r="C44" s="8">
        <v>5</v>
      </c>
      <c r="D44" s="8" t="s">
        <v>6</v>
      </c>
      <c r="E44" s="9">
        <v>3</v>
      </c>
      <c r="F44" s="16"/>
      <c r="G44" t="str">
        <f t="shared" si="0"/>
        <v>C</v>
      </c>
      <c r="H44">
        <f t="shared" si="4"/>
        <v>3</v>
      </c>
      <c r="I44" t="str">
        <f t="shared" si="1"/>
        <v>C3</v>
      </c>
      <c r="N44">
        <f t="shared" si="2"/>
        <v>1</v>
      </c>
      <c r="O44">
        <f t="shared" si="3"/>
        <v>1</v>
      </c>
    </row>
    <row r="45" spans="1:15" x14ac:dyDescent="0.3">
      <c r="A45" s="10">
        <v>44</v>
      </c>
      <c r="B45" s="11">
        <v>8.1999999999999993</v>
      </c>
      <c r="C45" s="11">
        <v>8</v>
      </c>
      <c r="D45" s="11" t="s">
        <v>6</v>
      </c>
      <c r="E45" s="12">
        <v>3</v>
      </c>
      <c r="F45" s="17"/>
      <c r="G45" t="str">
        <f t="shared" si="0"/>
        <v>C</v>
      </c>
      <c r="H45">
        <f t="shared" si="4"/>
        <v>3</v>
      </c>
      <c r="I45" t="str">
        <f t="shared" si="1"/>
        <v>C3</v>
      </c>
      <c r="N45">
        <f t="shared" si="2"/>
        <v>1</v>
      </c>
      <c r="O45">
        <f t="shared" si="3"/>
        <v>1</v>
      </c>
    </row>
    <row r="46" spans="1:15" x14ac:dyDescent="0.3">
      <c r="A46" s="7">
        <v>45</v>
      </c>
      <c r="B46" s="8">
        <v>11.8</v>
      </c>
      <c r="C46" s="8">
        <v>2</v>
      </c>
      <c r="D46" s="8" t="s">
        <v>6</v>
      </c>
      <c r="E46" s="9">
        <v>4</v>
      </c>
      <c r="F46" s="16"/>
      <c r="G46" t="str">
        <f t="shared" si="0"/>
        <v>C</v>
      </c>
      <c r="H46">
        <f t="shared" si="4"/>
        <v>4</v>
      </c>
      <c r="I46" t="str">
        <f t="shared" si="1"/>
        <v>C4</v>
      </c>
      <c r="N46">
        <f t="shared" si="2"/>
        <v>1</v>
      </c>
      <c r="O46">
        <f t="shared" si="3"/>
        <v>1</v>
      </c>
    </row>
    <row r="47" spans="1:15" x14ac:dyDescent="0.3">
      <c r="A47" s="10">
        <v>46</v>
      </c>
      <c r="B47" s="11">
        <v>14.7</v>
      </c>
      <c r="C47" s="11">
        <v>1</v>
      </c>
      <c r="D47" s="11" t="s">
        <v>6</v>
      </c>
      <c r="E47" s="12">
        <v>4</v>
      </c>
      <c r="F47" s="17"/>
      <c r="G47" t="str">
        <f t="shared" si="0"/>
        <v>C</v>
      </c>
      <c r="H47">
        <f t="shared" si="4"/>
        <v>4</v>
      </c>
      <c r="I47" t="str">
        <f t="shared" si="1"/>
        <v>C4</v>
      </c>
      <c r="N47">
        <f t="shared" si="2"/>
        <v>1</v>
      </c>
      <c r="O47">
        <f t="shared" si="3"/>
        <v>1</v>
      </c>
    </row>
    <row r="48" spans="1:15" x14ac:dyDescent="0.3">
      <c r="A48" s="7">
        <v>47</v>
      </c>
      <c r="B48" s="8">
        <v>16.3</v>
      </c>
      <c r="C48" s="8">
        <v>11</v>
      </c>
      <c r="D48" s="8" t="s">
        <v>6</v>
      </c>
      <c r="E48" s="9">
        <v>4</v>
      </c>
      <c r="F48" s="16"/>
      <c r="G48" t="str">
        <f t="shared" si="0"/>
        <v>C</v>
      </c>
      <c r="H48">
        <f t="shared" si="4"/>
        <v>4</v>
      </c>
      <c r="I48" t="str">
        <f t="shared" si="1"/>
        <v>C4</v>
      </c>
      <c r="N48">
        <f t="shared" si="2"/>
        <v>1</v>
      </c>
      <c r="O48">
        <f t="shared" si="3"/>
        <v>1</v>
      </c>
    </row>
    <row r="49" spans="1:15" x14ac:dyDescent="0.3">
      <c r="A49" s="10">
        <v>48</v>
      </c>
      <c r="B49" s="11">
        <v>16.3</v>
      </c>
      <c r="C49" s="11">
        <v>25</v>
      </c>
      <c r="D49" s="11" t="s">
        <v>6</v>
      </c>
      <c r="E49" s="12">
        <v>5</v>
      </c>
      <c r="F49" s="17"/>
      <c r="G49" t="str">
        <f t="shared" si="0"/>
        <v>C</v>
      </c>
      <c r="H49">
        <f t="shared" si="4"/>
        <v>5</v>
      </c>
      <c r="I49" t="str">
        <f t="shared" si="1"/>
        <v>C5</v>
      </c>
      <c r="N49">
        <f t="shared" si="2"/>
        <v>1</v>
      </c>
      <c r="O49">
        <f t="shared" si="3"/>
        <v>1</v>
      </c>
    </row>
    <row r="50" spans="1:15" x14ac:dyDescent="0.3">
      <c r="A50" s="7">
        <v>49</v>
      </c>
      <c r="B50" s="8">
        <v>15.2</v>
      </c>
      <c r="C50" s="8">
        <v>0</v>
      </c>
      <c r="D50" s="8" t="s">
        <v>5</v>
      </c>
      <c r="E50" s="9">
        <v>0</v>
      </c>
      <c r="F50" s="16"/>
      <c r="G50" t="str">
        <f t="shared" si="0"/>
        <v>0</v>
      </c>
      <c r="H50">
        <f t="shared" si="4"/>
        <v>0</v>
      </c>
      <c r="I50" t="str">
        <f t="shared" si="1"/>
        <v>00</v>
      </c>
      <c r="N50">
        <f t="shared" si="2"/>
        <v>1</v>
      </c>
      <c r="O50">
        <f t="shared" si="3"/>
        <v>1</v>
      </c>
    </row>
    <row r="51" spans="1:15" x14ac:dyDescent="0.3">
      <c r="A51" s="10">
        <v>50</v>
      </c>
      <c r="B51" s="11">
        <v>13.6</v>
      </c>
      <c r="C51" s="11">
        <v>2</v>
      </c>
      <c r="D51" s="11" t="s">
        <v>6</v>
      </c>
      <c r="E51" s="12">
        <v>1</v>
      </c>
      <c r="F51" s="17"/>
      <c r="G51" t="str">
        <f t="shared" si="0"/>
        <v>C</v>
      </c>
      <c r="H51">
        <f t="shared" si="4"/>
        <v>1</v>
      </c>
      <c r="I51" t="str">
        <f t="shared" si="1"/>
        <v>C1</v>
      </c>
      <c r="N51">
        <f t="shared" si="2"/>
        <v>1</v>
      </c>
      <c r="O51">
        <f t="shared" si="3"/>
        <v>1</v>
      </c>
    </row>
    <row r="52" spans="1:15" x14ac:dyDescent="0.3">
      <c r="A52" s="7">
        <v>51</v>
      </c>
      <c r="B52" s="8">
        <v>12.5</v>
      </c>
      <c r="C52" s="8">
        <v>3</v>
      </c>
      <c r="D52" s="8" t="s">
        <v>6</v>
      </c>
      <c r="E52" s="9">
        <v>1</v>
      </c>
      <c r="F52" s="16"/>
      <c r="G52" t="str">
        <f t="shared" si="0"/>
        <v>C</v>
      </c>
      <c r="H52">
        <f t="shared" si="4"/>
        <v>1</v>
      </c>
      <c r="I52" t="str">
        <f t="shared" si="1"/>
        <v>C1</v>
      </c>
      <c r="N52">
        <f t="shared" si="2"/>
        <v>1</v>
      </c>
      <c r="O52">
        <f t="shared" si="3"/>
        <v>1</v>
      </c>
    </row>
    <row r="53" spans="1:15" x14ac:dyDescent="0.3">
      <c r="A53" s="10">
        <v>52</v>
      </c>
      <c r="B53" s="11">
        <v>12.5</v>
      </c>
      <c r="C53" s="11">
        <v>2</v>
      </c>
      <c r="D53" s="11" t="s">
        <v>6</v>
      </c>
      <c r="E53" s="12">
        <v>1</v>
      </c>
      <c r="F53" s="17"/>
      <c r="G53" t="str">
        <f t="shared" si="0"/>
        <v>C</v>
      </c>
      <c r="H53">
        <f t="shared" si="4"/>
        <v>1</v>
      </c>
      <c r="I53" t="str">
        <f t="shared" si="1"/>
        <v>C1</v>
      </c>
      <c r="N53">
        <f t="shared" si="2"/>
        <v>1</v>
      </c>
      <c r="O53">
        <f t="shared" si="3"/>
        <v>1</v>
      </c>
    </row>
    <row r="54" spans="1:15" x14ac:dyDescent="0.3">
      <c r="A54" s="7">
        <v>53</v>
      </c>
      <c r="B54" s="8">
        <v>14.1</v>
      </c>
      <c r="C54" s="8">
        <v>4</v>
      </c>
      <c r="D54" s="8" t="s">
        <v>6</v>
      </c>
      <c r="E54" s="9">
        <v>2</v>
      </c>
      <c r="F54" s="16"/>
      <c r="G54" t="str">
        <f t="shared" si="0"/>
        <v>C</v>
      </c>
      <c r="H54">
        <f t="shared" si="4"/>
        <v>2</v>
      </c>
      <c r="I54" t="str">
        <f t="shared" si="1"/>
        <v>C2</v>
      </c>
      <c r="N54">
        <f t="shared" si="2"/>
        <v>1</v>
      </c>
      <c r="O54">
        <f t="shared" si="3"/>
        <v>1</v>
      </c>
    </row>
    <row r="55" spans="1:15" x14ac:dyDescent="0.3">
      <c r="A55" s="10">
        <v>54</v>
      </c>
      <c r="B55" s="11">
        <v>17.100000000000001</v>
      </c>
      <c r="C55" s="11">
        <v>5</v>
      </c>
      <c r="D55" s="11" t="s">
        <v>6</v>
      </c>
      <c r="E55" s="12">
        <v>2</v>
      </c>
      <c r="F55" s="17"/>
      <c r="G55" t="str">
        <f t="shared" si="0"/>
        <v>C</v>
      </c>
      <c r="H55">
        <f t="shared" si="4"/>
        <v>2</v>
      </c>
      <c r="I55" t="str">
        <f t="shared" si="1"/>
        <v>C2</v>
      </c>
      <c r="N55">
        <f t="shared" si="2"/>
        <v>1</v>
      </c>
      <c r="O55">
        <f t="shared" si="3"/>
        <v>1</v>
      </c>
    </row>
    <row r="56" spans="1:15" x14ac:dyDescent="0.3">
      <c r="A56" s="7">
        <v>55</v>
      </c>
      <c r="B56" s="8">
        <v>20.9</v>
      </c>
      <c r="C56" s="8">
        <v>9</v>
      </c>
      <c r="D56" s="8" t="s">
        <v>6</v>
      </c>
      <c r="E56" s="9">
        <v>2</v>
      </c>
      <c r="F56" s="16"/>
      <c r="G56" t="str">
        <f t="shared" si="0"/>
        <v>C</v>
      </c>
      <c r="H56">
        <f>IF(H55=0, 1, IF(AND(H55=5, C55&gt;=20),0,IF(AND(H55=H54,H55=H53),IF(H55+1&gt;5, 5, H55+1),H55)))</f>
        <v>2</v>
      </c>
      <c r="I56" t="str">
        <f t="shared" si="1"/>
        <v>C2</v>
      </c>
      <c r="N56">
        <f t="shared" si="2"/>
        <v>1</v>
      </c>
      <c r="O56">
        <f t="shared" si="3"/>
        <v>1</v>
      </c>
    </row>
    <row r="57" spans="1:15" x14ac:dyDescent="0.3">
      <c r="A57" s="10">
        <v>56</v>
      </c>
      <c r="B57" s="11">
        <v>24.5</v>
      </c>
      <c r="C57" s="11">
        <v>2</v>
      </c>
      <c r="D57" s="11" t="s">
        <v>6</v>
      </c>
      <c r="E57" s="12">
        <v>3</v>
      </c>
      <c r="F57" s="17"/>
      <c r="G57" t="str">
        <f t="shared" si="0"/>
        <v>C</v>
      </c>
      <c r="H57">
        <f t="shared" si="4"/>
        <v>3</v>
      </c>
      <c r="I57" t="str">
        <f t="shared" si="1"/>
        <v>C3</v>
      </c>
      <c r="N57">
        <f t="shared" si="2"/>
        <v>1</v>
      </c>
      <c r="O57">
        <f t="shared" si="3"/>
        <v>1</v>
      </c>
    </row>
    <row r="58" spans="1:15" x14ac:dyDescent="0.3">
      <c r="A58" s="7">
        <v>57</v>
      </c>
      <c r="B58" s="8">
        <v>27.3</v>
      </c>
      <c r="C58" s="8">
        <v>16</v>
      </c>
      <c r="D58" s="8" t="s">
        <v>6</v>
      </c>
      <c r="E58" s="9">
        <v>3</v>
      </c>
      <c r="F58" s="16"/>
      <c r="G58" t="str">
        <f t="shared" si="0"/>
        <v>C</v>
      </c>
      <c r="H58">
        <f t="shared" si="4"/>
        <v>3</v>
      </c>
      <c r="I58" t="str">
        <f t="shared" si="1"/>
        <v>C3</v>
      </c>
      <c r="N58">
        <f t="shared" si="2"/>
        <v>1</v>
      </c>
      <c r="O58">
        <f t="shared" si="3"/>
        <v>1</v>
      </c>
    </row>
    <row r="59" spans="1:15" x14ac:dyDescent="0.3">
      <c r="A59" s="10">
        <v>58</v>
      </c>
      <c r="B59" s="11">
        <v>28.4</v>
      </c>
      <c r="C59" s="11">
        <v>14</v>
      </c>
      <c r="D59" s="11" t="s">
        <v>6</v>
      </c>
      <c r="E59" s="12">
        <v>3</v>
      </c>
      <c r="F59" s="17"/>
      <c r="G59" t="str">
        <f t="shared" si="0"/>
        <v>C</v>
      </c>
      <c r="H59">
        <f t="shared" si="4"/>
        <v>3</v>
      </c>
      <c r="I59" t="str">
        <f t="shared" si="1"/>
        <v>C3</v>
      </c>
      <c r="N59">
        <f t="shared" si="2"/>
        <v>1</v>
      </c>
      <c r="O59">
        <f t="shared" si="3"/>
        <v>1</v>
      </c>
    </row>
    <row r="60" spans="1:15" x14ac:dyDescent="0.3">
      <c r="A60" s="7">
        <v>59</v>
      </c>
      <c r="B60" s="8">
        <v>27.8</v>
      </c>
      <c r="C60" s="8">
        <v>14</v>
      </c>
      <c r="D60" s="8" t="s">
        <v>6</v>
      </c>
      <c r="E60" s="9">
        <v>3</v>
      </c>
      <c r="F60" s="16"/>
      <c r="G60" t="str">
        <f t="shared" si="0"/>
        <v>C</v>
      </c>
      <c r="H60">
        <f t="shared" si="4"/>
        <v>4</v>
      </c>
      <c r="I60" t="str">
        <f t="shared" si="1"/>
        <v>C4</v>
      </c>
      <c r="N60">
        <f t="shared" si="2"/>
        <v>0</v>
      </c>
      <c r="O60">
        <f t="shared" si="3"/>
        <v>1</v>
      </c>
    </row>
    <row r="61" spans="1:15" x14ac:dyDescent="0.3">
      <c r="A61" s="10">
        <v>60</v>
      </c>
      <c r="B61" s="11">
        <v>25.9</v>
      </c>
      <c r="C61" s="11">
        <v>6</v>
      </c>
      <c r="D61" s="11" t="s">
        <v>6</v>
      </c>
      <c r="E61" s="12">
        <v>4</v>
      </c>
      <c r="F61" s="17"/>
      <c r="G61" t="str">
        <f t="shared" si="0"/>
        <v>C</v>
      </c>
      <c r="H61">
        <f t="shared" si="4"/>
        <v>4</v>
      </c>
      <c r="I61" t="str">
        <f t="shared" si="1"/>
        <v>C4</v>
      </c>
      <c r="N61">
        <f t="shared" si="2"/>
        <v>1</v>
      </c>
      <c r="O61">
        <f t="shared" si="3"/>
        <v>1</v>
      </c>
    </row>
    <row r="62" spans="1:15" x14ac:dyDescent="0.3">
      <c r="A62" s="7">
        <v>61</v>
      </c>
      <c r="B62" s="8">
        <v>23.4</v>
      </c>
      <c r="C62" s="8">
        <v>21</v>
      </c>
      <c r="D62" s="8" t="s">
        <v>6</v>
      </c>
      <c r="E62" s="9">
        <v>4</v>
      </c>
      <c r="F62" s="16"/>
      <c r="G62" t="str">
        <f t="shared" si="0"/>
        <v>C</v>
      </c>
      <c r="H62">
        <f t="shared" si="4"/>
        <v>4</v>
      </c>
      <c r="I62" t="str">
        <f t="shared" si="1"/>
        <v>C4</v>
      </c>
      <c r="N62">
        <f t="shared" si="2"/>
        <v>1</v>
      </c>
      <c r="O62">
        <f t="shared" si="3"/>
        <v>1</v>
      </c>
    </row>
    <row r="63" spans="1:15" x14ac:dyDescent="0.3">
      <c r="A63" s="10">
        <v>62</v>
      </c>
      <c r="B63" s="11">
        <v>21.2</v>
      </c>
      <c r="C63" s="11">
        <v>21</v>
      </c>
      <c r="D63" s="11" t="s">
        <v>6</v>
      </c>
      <c r="E63" s="12">
        <v>5</v>
      </c>
      <c r="F63" s="17"/>
      <c r="G63" t="str">
        <f t="shared" si="0"/>
        <v>C</v>
      </c>
      <c r="H63">
        <f t="shared" si="4"/>
        <v>5</v>
      </c>
      <c r="I63" t="str">
        <f t="shared" si="1"/>
        <v>C5</v>
      </c>
      <c r="N63">
        <f t="shared" si="2"/>
        <v>1</v>
      </c>
      <c r="O63">
        <f t="shared" si="3"/>
        <v>1</v>
      </c>
    </row>
    <row r="64" spans="1:15" x14ac:dyDescent="0.3">
      <c r="A64" s="7">
        <v>63</v>
      </c>
      <c r="B64" s="8">
        <v>20</v>
      </c>
      <c r="C64" s="8">
        <v>0</v>
      </c>
      <c r="D64" s="8" t="s">
        <v>5</v>
      </c>
      <c r="E64" s="9">
        <v>0</v>
      </c>
      <c r="F64" s="16"/>
      <c r="G64" t="str">
        <f t="shared" si="0"/>
        <v>0</v>
      </c>
      <c r="H64">
        <f t="shared" si="4"/>
        <v>0</v>
      </c>
      <c r="I64" t="str">
        <f t="shared" si="1"/>
        <v>00</v>
      </c>
      <c r="N64">
        <f t="shared" si="2"/>
        <v>1</v>
      </c>
      <c r="O64">
        <f t="shared" si="3"/>
        <v>1</v>
      </c>
    </row>
    <row r="65" spans="1:15" x14ac:dyDescent="0.3">
      <c r="A65" s="10">
        <v>64</v>
      </c>
      <c r="B65" s="11">
        <v>20.3</v>
      </c>
      <c r="C65" s="11">
        <v>4</v>
      </c>
      <c r="D65" s="11" t="s">
        <v>6</v>
      </c>
      <c r="E65" s="12">
        <v>1</v>
      </c>
      <c r="F65" s="17"/>
      <c r="G65" t="str">
        <f t="shared" si="0"/>
        <v>C</v>
      </c>
      <c r="H65">
        <f t="shared" si="4"/>
        <v>1</v>
      </c>
      <c r="I65" t="str">
        <f t="shared" si="1"/>
        <v>C1</v>
      </c>
      <c r="N65">
        <f t="shared" si="2"/>
        <v>1</v>
      </c>
      <c r="O65">
        <f t="shared" si="3"/>
        <v>1</v>
      </c>
    </row>
    <row r="66" spans="1:15" x14ac:dyDescent="0.3">
      <c r="A66" s="7">
        <v>65</v>
      </c>
      <c r="B66" s="8">
        <v>21.8</v>
      </c>
      <c r="C66" s="8">
        <v>6</v>
      </c>
      <c r="D66" s="8" t="s">
        <v>6</v>
      </c>
      <c r="E66" s="9">
        <v>1</v>
      </c>
      <c r="F66" s="16"/>
      <c r="G66" t="str">
        <f t="shared" si="0"/>
        <v>C</v>
      </c>
      <c r="H66">
        <f t="shared" si="4"/>
        <v>1</v>
      </c>
      <c r="I66" t="str">
        <f t="shared" si="1"/>
        <v>C1</v>
      </c>
      <c r="N66">
        <f t="shared" si="2"/>
        <v>1</v>
      </c>
      <c r="O66">
        <f t="shared" si="3"/>
        <v>1</v>
      </c>
    </row>
    <row r="67" spans="1:15" x14ac:dyDescent="0.3">
      <c r="A67" s="10">
        <v>66</v>
      </c>
      <c r="B67" s="11">
        <v>24</v>
      </c>
      <c r="C67" s="11">
        <v>3</v>
      </c>
      <c r="D67" s="11" t="s">
        <v>6</v>
      </c>
      <c r="E67" s="12">
        <v>1</v>
      </c>
      <c r="F67" s="17"/>
      <c r="G67" t="str">
        <f t="shared" ref="G67:G130" si="6">IF(AND(H66=0,H67=1),IF(B67&gt;=10, "C", "S"),IF(H67=0, "0", G66))</f>
        <v>C</v>
      </c>
      <c r="H67">
        <f t="shared" si="4"/>
        <v>1</v>
      </c>
      <c r="I67" t="str">
        <f t="shared" ref="I67:I130" si="7">_xlfn.CONCAT(G67,H67)</f>
        <v>C1</v>
      </c>
      <c r="N67">
        <f t="shared" ref="N67:N130" si="8">IF(E67=H67,1,0)</f>
        <v>1</v>
      </c>
      <c r="O67">
        <f t="shared" ref="O67:O130" si="9">IF(D67=G67,1,0)</f>
        <v>1</v>
      </c>
    </row>
    <row r="68" spans="1:15" x14ac:dyDescent="0.3">
      <c r="A68" s="7">
        <v>67</v>
      </c>
      <c r="B68" s="8">
        <v>26.1</v>
      </c>
      <c r="C68" s="8">
        <v>7</v>
      </c>
      <c r="D68" s="8" t="s">
        <v>6</v>
      </c>
      <c r="E68" s="9">
        <v>2</v>
      </c>
      <c r="F68" s="16"/>
      <c r="G68" t="str">
        <f t="shared" si="6"/>
        <v>C</v>
      </c>
      <c r="H68">
        <f t="shared" si="4"/>
        <v>2</v>
      </c>
      <c r="I68" t="str">
        <f t="shared" si="7"/>
        <v>C2</v>
      </c>
      <c r="N68">
        <f t="shared" si="8"/>
        <v>1</v>
      </c>
      <c r="O68">
        <f t="shared" si="9"/>
        <v>1</v>
      </c>
    </row>
    <row r="69" spans="1:15" x14ac:dyDescent="0.3">
      <c r="A69" s="10">
        <v>68</v>
      </c>
      <c r="B69" s="11">
        <v>27.3</v>
      </c>
      <c r="C69" s="11">
        <v>6</v>
      </c>
      <c r="D69" s="11" t="s">
        <v>6</v>
      </c>
      <c r="E69" s="12">
        <v>2</v>
      </c>
      <c r="F69" s="17"/>
      <c r="G69" t="str">
        <f t="shared" si="6"/>
        <v>C</v>
      </c>
      <c r="H69">
        <f t="shared" ref="H69:H132" si="10">IF(H68=0, 1, IF(AND(H68=5, C68&gt;=20),0,IF(AND(H68=H67,H68=H66),IF(H68+1&gt;5, 5, H68+1),H68)))</f>
        <v>2</v>
      </c>
      <c r="I69" t="str">
        <f t="shared" si="7"/>
        <v>C2</v>
      </c>
      <c r="N69">
        <f t="shared" si="8"/>
        <v>1</v>
      </c>
      <c r="O69">
        <f t="shared" si="9"/>
        <v>1</v>
      </c>
    </row>
    <row r="70" spans="1:15" x14ac:dyDescent="0.3">
      <c r="A70" s="7">
        <v>69</v>
      </c>
      <c r="B70" s="8">
        <v>26.8</v>
      </c>
      <c r="C70" s="8">
        <v>8</v>
      </c>
      <c r="D70" s="8" t="s">
        <v>6</v>
      </c>
      <c r="E70" s="9">
        <v>2</v>
      </c>
      <c r="F70" s="16"/>
      <c r="G70" t="str">
        <f t="shared" si="6"/>
        <v>C</v>
      </c>
      <c r="H70">
        <f t="shared" si="10"/>
        <v>2</v>
      </c>
      <c r="I70" t="str">
        <f t="shared" si="7"/>
        <v>C2</v>
      </c>
      <c r="N70">
        <f t="shared" si="8"/>
        <v>1</v>
      </c>
      <c r="O70">
        <f t="shared" si="9"/>
        <v>1</v>
      </c>
    </row>
    <row r="71" spans="1:15" x14ac:dyDescent="0.3">
      <c r="A71" s="10">
        <v>70</v>
      </c>
      <c r="B71" s="11">
        <v>24.7</v>
      </c>
      <c r="C71" s="11">
        <v>3</v>
      </c>
      <c r="D71" s="11" t="s">
        <v>6</v>
      </c>
      <c r="E71" s="12">
        <v>3</v>
      </c>
      <c r="F71" s="17"/>
      <c r="G71" t="str">
        <f t="shared" si="6"/>
        <v>C</v>
      </c>
      <c r="H71">
        <f t="shared" si="10"/>
        <v>3</v>
      </c>
      <c r="I71" t="str">
        <f t="shared" si="7"/>
        <v>C3</v>
      </c>
      <c r="N71">
        <f t="shared" si="8"/>
        <v>1</v>
      </c>
      <c r="O71">
        <f t="shared" si="9"/>
        <v>1</v>
      </c>
    </row>
    <row r="72" spans="1:15" x14ac:dyDescent="0.3">
      <c r="A72" s="7">
        <v>71</v>
      </c>
      <c r="B72" s="8">
        <v>21.2</v>
      </c>
      <c r="C72" s="8">
        <v>16</v>
      </c>
      <c r="D72" s="8" t="s">
        <v>6</v>
      </c>
      <c r="E72" s="9">
        <v>3</v>
      </c>
      <c r="F72" s="16"/>
      <c r="G72" t="str">
        <f t="shared" si="6"/>
        <v>C</v>
      </c>
      <c r="H72">
        <f t="shared" si="10"/>
        <v>3</v>
      </c>
      <c r="I72" t="str">
        <f t="shared" si="7"/>
        <v>C3</v>
      </c>
      <c r="N72">
        <f t="shared" si="8"/>
        <v>1</v>
      </c>
      <c r="O72">
        <f t="shared" si="9"/>
        <v>1</v>
      </c>
    </row>
    <row r="73" spans="1:15" x14ac:dyDescent="0.3">
      <c r="A73" s="10">
        <v>72</v>
      </c>
      <c r="B73" s="11">
        <v>17.3</v>
      </c>
      <c r="C73" s="11">
        <v>8</v>
      </c>
      <c r="D73" s="11" t="s">
        <v>6</v>
      </c>
      <c r="E73" s="12">
        <v>3</v>
      </c>
      <c r="F73" s="17"/>
      <c r="G73" t="str">
        <f t="shared" si="6"/>
        <v>C</v>
      </c>
      <c r="H73">
        <f t="shared" si="10"/>
        <v>3</v>
      </c>
      <c r="I73" t="str">
        <f t="shared" si="7"/>
        <v>C3</v>
      </c>
      <c r="N73">
        <f t="shared" si="8"/>
        <v>1</v>
      </c>
      <c r="O73">
        <f t="shared" si="9"/>
        <v>1</v>
      </c>
    </row>
    <row r="74" spans="1:15" x14ac:dyDescent="0.3">
      <c r="A74" s="7">
        <v>73</v>
      </c>
      <c r="B74" s="8">
        <v>13.7</v>
      </c>
      <c r="C74" s="8">
        <v>19</v>
      </c>
      <c r="D74" s="8" t="s">
        <v>6</v>
      </c>
      <c r="E74" s="9">
        <v>4</v>
      </c>
      <c r="F74" s="16"/>
      <c r="G74" t="str">
        <f t="shared" si="6"/>
        <v>C</v>
      </c>
      <c r="H74">
        <f t="shared" si="10"/>
        <v>4</v>
      </c>
      <c r="I74" t="str">
        <f t="shared" si="7"/>
        <v>C4</v>
      </c>
      <c r="N74">
        <f t="shared" si="8"/>
        <v>1</v>
      </c>
      <c r="O74">
        <f t="shared" si="9"/>
        <v>1</v>
      </c>
    </row>
    <row r="75" spans="1:15" x14ac:dyDescent="0.3">
      <c r="A75" s="10">
        <v>74</v>
      </c>
      <c r="B75" s="11">
        <v>11.3</v>
      </c>
      <c r="C75" s="11">
        <v>5</v>
      </c>
      <c r="D75" s="11" t="s">
        <v>6</v>
      </c>
      <c r="E75" s="12">
        <v>4</v>
      </c>
      <c r="F75" s="17"/>
      <c r="G75" t="str">
        <f t="shared" si="6"/>
        <v>C</v>
      </c>
      <c r="H75">
        <f t="shared" si="10"/>
        <v>4</v>
      </c>
      <c r="I75" t="str">
        <f t="shared" si="7"/>
        <v>C4</v>
      </c>
      <c r="N75">
        <f t="shared" si="8"/>
        <v>1</v>
      </c>
      <c r="O75">
        <f t="shared" si="9"/>
        <v>1</v>
      </c>
    </row>
    <row r="76" spans="1:15" x14ac:dyDescent="0.3">
      <c r="A76" s="7">
        <v>75</v>
      </c>
      <c r="B76" s="8">
        <v>10.5</v>
      </c>
      <c r="C76" s="8">
        <v>2</v>
      </c>
      <c r="D76" s="8" t="s">
        <v>6</v>
      </c>
      <c r="E76" s="9">
        <v>4</v>
      </c>
      <c r="F76" s="16"/>
      <c r="G76" t="str">
        <f t="shared" si="6"/>
        <v>C</v>
      </c>
      <c r="H76">
        <f t="shared" si="10"/>
        <v>4</v>
      </c>
      <c r="I76" t="str">
        <f t="shared" si="7"/>
        <v>C4</v>
      </c>
      <c r="N76">
        <f t="shared" si="8"/>
        <v>1</v>
      </c>
      <c r="O76">
        <f t="shared" si="9"/>
        <v>1</v>
      </c>
    </row>
    <row r="77" spans="1:15" x14ac:dyDescent="0.3">
      <c r="A77" s="10">
        <v>76</v>
      </c>
      <c r="B77" s="11">
        <v>11</v>
      </c>
      <c r="C77" s="11">
        <v>22</v>
      </c>
      <c r="D77" s="11" t="s">
        <v>6</v>
      </c>
      <c r="E77" s="12">
        <v>5</v>
      </c>
      <c r="F77" s="17"/>
      <c r="G77" t="str">
        <f t="shared" si="6"/>
        <v>C</v>
      </c>
      <c r="H77">
        <f t="shared" si="10"/>
        <v>5</v>
      </c>
      <c r="I77" t="str">
        <f t="shared" si="7"/>
        <v>C5</v>
      </c>
      <c r="N77">
        <f t="shared" si="8"/>
        <v>1</v>
      </c>
      <c r="O77">
        <f t="shared" si="9"/>
        <v>1</v>
      </c>
    </row>
    <row r="78" spans="1:15" x14ac:dyDescent="0.3">
      <c r="A78" s="7">
        <v>77</v>
      </c>
      <c r="B78" s="8">
        <v>12.5</v>
      </c>
      <c r="C78" s="8">
        <v>0</v>
      </c>
      <c r="D78" s="8" t="s">
        <v>5</v>
      </c>
      <c r="E78" s="9">
        <v>0</v>
      </c>
      <c r="F78" s="16"/>
      <c r="G78" t="str">
        <f t="shared" si="6"/>
        <v>0</v>
      </c>
      <c r="H78">
        <f t="shared" si="10"/>
        <v>0</v>
      </c>
      <c r="I78" t="str">
        <f t="shared" si="7"/>
        <v>00</v>
      </c>
      <c r="N78">
        <f t="shared" si="8"/>
        <v>1</v>
      </c>
      <c r="O78">
        <f t="shared" si="9"/>
        <v>1</v>
      </c>
    </row>
    <row r="79" spans="1:15" x14ac:dyDescent="0.3">
      <c r="A79" s="10">
        <v>78</v>
      </c>
      <c r="B79" s="11">
        <v>14</v>
      </c>
      <c r="C79" s="11">
        <v>2</v>
      </c>
      <c r="D79" s="11" t="s">
        <v>6</v>
      </c>
      <c r="E79" s="12">
        <v>1</v>
      </c>
      <c r="F79" s="17"/>
      <c r="G79" t="str">
        <f t="shared" si="6"/>
        <v>C</v>
      </c>
      <c r="H79">
        <f t="shared" si="10"/>
        <v>1</v>
      </c>
      <c r="I79" t="str">
        <f t="shared" si="7"/>
        <v>C1</v>
      </c>
      <c r="N79">
        <f t="shared" si="8"/>
        <v>1</v>
      </c>
      <c r="O79">
        <f t="shared" si="9"/>
        <v>1</v>
      </c>
    </row>
    <row r="80" spans="1:15" x14ac:dyDescent="0.3">
      <c r="A80" s="7">
        <v>79</v>
      </c>
      <c r="B80" s="8">
        <v>14.7</v>
      </c>
      <c r="C80" s="8">
        <v>4</v>
      </c>
      <c r="D80" s="8" t="s">
        <v>6</v>
      </c>
      <c r="E80" s="9">
        <v>1</v>
      </c>
      <c r="F80" s="16"/>
      <c r="G80" t="str">
        <f t="shared" si="6"/>
        <v>C</v>
      </c>
      <c r="H80">
        <f t="shared" si="10"/>
        <v>1</v>
      </c>
      <c r="I80" t="str">
        <f t="shared" si="7"/>
        <v>C1</v>
      </c>
      <c r="N80">
        <f t="shared" si="8"/>
        <v>1</v>
      </c>
      <c r="O80">
        <f t="shared" si="9"/>
        <v>1</v>
      </c>
    </row>
    <row r="81" spans="1:15" x14ac:dyDescent="0.3">
      <c r="A81" s="10">
        <v>80</v>
      </c>
      <c r="B81" s="11">
        <v>14.1</v>
      </c>
      <c r="C81" s="11">
        <v>5</v>
      </c>
      <c r="D81" s="11" t="s">
        <v>7</v>
      </c>
      <c r="E81" s="12">
        <v>1</v>
      </c>
      <c r="F81" s="17"/>
      <c r="G81" t="str">
        <f t="shared" si="6"/>
        <v>C</v>
      </c>
      <c r="H81">
        <f t="shared" si="10"/>
        <v>1</v>
      </c>
      <c r="I81" t="str">
        <f t="shared" si="7"/>
        <v>C1</v>
      </c>
      <c r="N81">
        <f t="shared" si="8"/>
        <v>1</v>
      </c>
      <c r="O81">
        <f t="shared" si="9"/>
        <v>0</v>
      </c>
    </row>
    <row r="82" spans="1:15" x14ac:dyDescent="0.3">
      <c r="A82" s="7">
        <v>81</v>
      </c>
      <c r="B82" s="8">
        <v>11.9</v>
      </c>
      <c r="C82" s="8">
        <v>8</v>
      </c>
      <c r="D82" s="8" t="s">
        <v>6</v>
      </c>
      <c r="E82" s="9">
        <v>2</v>
      </c>
      <c r="F82" s="16"/>
      <c r="G82" t="str">
        <f t="shared" si="6"/>
        <v>C</v>
      </c>
      <c r="H82">
        <f t="shared" si="10"/>
        <v>2</v>
      </c>
      <c r="I82" t="str">
        <f t="shared" si="7"/>
        <v>C2</v>
      </c>
      <c r="N82">
        <f t="shared" si="8"/>
        <v>1</v>
      </c>
      <c r="O82">
        <f t="shared" si="9"/>
        <v>1</v>
      </c>
    </row>
    <row r="83" spans="1:15" x14ac:dyDescent="0.3">
      <c r="A83" s="10">
        <v>82</v>
      </c>
      <c r="B83" s="11">
        <v>8.6999999999999993</v>
      </c>
      <c r="C83" s="11">
        <v>6</v>
      </c>
      <c r="D83" s="11" t="s">
        <v>6</v>
      </c>
      <c r="E83" s="12">
        <v>2</v>
      </c>
      <c r="F83" s="17"/>
      <c r="G83" t="str">
        <f t="shared" si="6"/>
        <v>C</v>
      </c>
      <c r="H83">
        <f t="shared" si="10"/>
        <v>2</v>
      </c>
      <c r="I83" t="str">
        <f t="shared" si="7"/>
        <v>C2</v>
      </c>
      <c r="N83">
        <f t="shared" si="8"/>
        <v>1</v>
      </c>
      <c r="O83">
        <f t="shared" si="9"/>
        <v>1</v>
      </c>
    </row>
    <row r="84" spans="1:15" x14ac:dyDescent="0.3">
      <c r="A84" s="7">
        <v>83</v>
      </c>
      <c r="B84" s="8">
        <v>5.0999999999999996</v>
      </c>
      <c r="C84" s="8">
        <v>3</v>
      </c>
      <c r="D84" s="8" t="s">
        <v>6</v>
      </c>
      <c r="E84" s="9">
        <v>2</v>
      </c>
      <c r="F84" s="16"/>
      <c r="G84" t="str">
        <f t="shared" si="6"/>
        <v>C</v>
      </c>
      <c r="H84">
        <f t="shared" si="10"/>
        <v>2</v>
      </c>
      <c r="I84" t="str">
        <f t="shared" si="7"/>
        <v>C2</v>
      </c>
      <c r="N84">
        <f t="shared" si="8"/>
        <v>1</v>
      </c>
      <c r="O84">
        <f t="shared" si="9"/>
        <v>1</v>
      </c>
    </row>
    <row r="85" spans="1:15" x14ac:dyDescent="0.3">
      <c r="A85" s="10">
        <v>84</v>
      </c>
      <c r="B85" s="11">
        <v>2.2000000000000002</v>
      </c>
      <c r="C85" s="11">
        <v>1</v>
      </c>
      <c r="D85" s="11" t="s">
        <v>6</v>
      </c>
      <c r="E85" s="12">
        <v>3</v>
      </c>
      <c r="F85" s="17"/>
      <c r="G85" t="str">
        <f t="shared" si="6"/>
        <v>C</v>
      </c>
      <c r="H85">
        <f t="shared" si="10"/>
        <v>3</v>
      </c>
      <c r="I85" t="str">
        <f t="shared" si="7"/>
        <v>C3</v>
      </c>
      <c r="N85">
        <f t="shared" si="8"/>
        <v>1</v>
      </c>
      <c r="O85">
        <f t="shared" si="9"/>
        <v>1</v>
      </c>
    </row>
    <row r="86" spans="1:15" x14ac:dyDescent="0.3">
      <c r="A86" s="7">
        <v>85</v>
      </c>
      <c r="B86" s="8">
        <v>0.5</v>
      </c>
      <c r="C86" s="8">
        <v>5</v>
      </c>
      <c r="D86" s="8" t="s">
        <v>6</v>
      </c>
      <c r="E86" s="9">
        <v>3</v>
      </c>
      <c r="F86" s="16"/>
      <c r="G86" t="str">
        <f t="shared" si="6"/>
        <v>C</v>
      </c>
      <c r="H86">
        <f t="shared" si="10"/>
        <v>3</v>
      </c>
      <c r="I86" t="str">
        <f t="shared" si="7"/>
        <v>C3</v>
      </c>
      <c r="N86">
        <f t="shared" si="8"/>
        <v>1</v>
      </c>
      <c r="O86">
        <f t="shared" si="9"/>
        <v>1</v>
      </c>
    </row>
    <row r="87" spans="1:15" x14ac:dyDescent="0.3">
      <c r="A87" s="10">
        <v>86</v>
      </c>
      <c r="B87" s="11">
        <v>0.6</v>
      </c>
      <c r="C87" s="11">
        <v>13</v>
      </c>
      <c r="D87" s="11" t="s">
        <v>6</v>
      </c>
      <c r="E87" s="12">
        <v>3</v>
      </c>
      <c r="F87" s="17"/>
      <c r="G87" t="str">
        <f t="shared" si="6"/>
        <v>C</v>
      </c>
      <c r="H87">
        <f t="shared" si="10"/>
        <v>3</v>
      </c>
      <c r="I87" t="str">
        <f t="shared" si="7"/>
        <v>C3</v>
      </c>
      <c r="N87">
        <f t="shared" si="8"/>
        <v>1</v>
      </c>
      <c r="O87">
        <f t="shared" si="9"/>
        <v>1</v>
      </c>
    </row>
    <row r="88" spans="1:15" x14ac:dyDescent="0.3">
      <c r="A88" s="7">
        <v>87</v>
      </c>
      <c r="B88" s="8">
        <v>2.2999999999999998</v>
      </c>
      <c r="C88" s="8">
        <v>4</v>
      </c>
      <c r="D88" s="8" t="s">
        <v>6</v>
      </c>
      <c r="E88" s="9">
        <v>4</v>
      </c>
      <c r="F88" s="16"/>
      <c r="G88" t="str">
        <f t="shared" si="6"/>
        <v>C</v>
      </c>
      <c r="H88">
        <f t="shared" si="10"/>
        <v>4</v>
      </c>
      <c r="I88" t="str">
        <f t="shared" si="7"/>
        <v>C4</v>
      </c>
      <c r="N88">
        <f t="shared" si="8"/>
        <v>1</v>
      </c>
      <c r="O88">
        <f t="shared" si="9"/>
        <v>1</v>
      </c>
    </row>
    <row r="89" spans="1:15" x14ac:dyDescent="0.3">
      <c r="A89" s="10">
        <v>88</v>
      </c>
      <c r="B89" s="11">
        <v>5</v>
      </c>
      <c r="C89" s="11">
        <v>9</v>
      </c>
      <c r="D89" s="11" t="s">
        <v>6</v>
      </c>
      <c r="E89" s="12">
        <v>4</v>
      </c>
      <c r="F89" s="17"/>
      <c r="G89" t="str">
        <f t="shared" si="6"/>
        <v>C</v>
      </c>
      <c r="H89">
        <f t="shared" si="10"/>
        <v>4</v>
      </c>
      <c r="I89" t="str">
        <f t="shared" si="7"/>
        <v>C4</v>
      </c>
      <c r="N89">
        <f t="shared" si="8"/>
        <v>1</v>
      </c>
      <c r="O89">
        <f t="shared" si="9"/>
        <v>1</v>
      </c>
    </row>
    <row r="90" spans="1:15" x14ac:dyDescent="0.3">
      <c r="A90" s="7">
        <v>89</v>
      </c>
      <c r="B90" s="8">
        <v>7.9</v>
      </c>
      <c r="C90" s="8">
        <v>24</v>
      </c>
      <c r="D90" s="8" t="s">
        <v>6</v>
      </c>
      <c r="E90" s="9">
        <v>4</v>
      </c>
      <c r="F90" s="16"/>
      <c r="G90" t="str">
        <f t="shared" si="6"/>
        <v>C</v>
      </c>
      <c r="H90">
        <f t="shared" si="10"/>
        <v>4</v>
      </c>
      <c r="I90" t="str">
        <f t="shared" si="7"/>
        <v>C4</v>
      </c>
      <c r="N90">
        <f t="shared" si="8"/>
        <v>1</v>
      </c>
      <c r="O90">
        <f t="shared" si="9"/>
        <v>1</v>
      </c>
    </row>
    <row r="91" spans="1:15" x14ac:dyDescent="0.3">
      <c r="A91" s="10">
        <v>90</v>
      </c>
      <c r="B91" s="11">
        <v>10</v>
      </c>
      <c r="C91" s="11">
        <v>15</v>
      </c>
      <c r="D91" s="11" t="s">
        <v>6</v>
      </c>
      <c r="E91" s="12">
        <v>5</v>
      </c>
      <c r="F91" s="17"/>
      <c r="G91" t="str">
        <f t="shared" si="6"/>
        <v>C</v>
      </c>
      <c r="H91">
        <f t="shared" si="10"/>
        <v>5</v>
      </c>
      <c r="I91" t="str">
        <f t="shared" si="7"/>
        <v>C5</v>
      </c>
      <c r="N91">
        <f t="shared" si="8"/>
        <v>1</v>
      </c>
      <c r="O91">
        <f t="shared" si="9"/>
        <v>1</v>
      </c>
    </row>
    <row r="92" spans="1:15" x14ac:dyDescent="0.3">
      <c r="A92" s="7">
        <v>91</v>
      </c>
      <c r="B92" s="8">
        <v>10.9</v>
      </c>
      <c r="C92" s="8">
        <v>29</v>
      </c>
      <c r="D92" s="8" t="s">
        <v>6</v>
      </c>
      <c r="E92" s="9">
        <v>5</v>
      </c>
      <c r="F92" s="16"/>
      <c r="G92" t="str">
        <f t="shared" si="6"/>
        <v>C</v>
      </c>
      <c r="H92">
        <f t="shared" si="10"/>
        <v>5</v>
      </c>
      <c r="I92" t="str">
        <f t="shared" si="7"/>
        <v>C5</v>
      </c>
      <c r="N92">
        <f t="shared" si="8"/>
        <v>1</v>
      </c>
      <c r="O92">
        <f t="shared" si="9"/>
        <v>1</v>
      </c>
    </row>
    <row r="93" spans="1:15" x14ac:dyDescent="0.3">
      <c r="A93" s="10">
        <v>92</v>
      </c>
      <c r="B93" s="11">
        <v>10.3</v>
      </c>
      <c r="C93" s="11">
        <v>0</v>
      </c>
      <c r="D93" s="11" t="s">
        <v>5</v>
      </c>
      <c r="E93" s="12">
        <v>0</v>
      </c>
      <c r="F93" s="17"/>
      <c r="G93" t="str">
        <f t="shared" si="6"/>
        <v>0</v>
      </c>
      <c r="H93">
        <f t="shared" si="10"/>
        <v>0</v>
      </c>
      <c r="I93" t="str">
        <f t="shared" si="7"/>
        <v>00</v>
      </c>
      <c r="N93">
        <f t="shared" si="8"/>
        <v>1</v>
      </c>
      <c r="O93">
        <f t="shared" si="9"/>
        <v>1</v>
      </c>
    </row>
    <row r="94" spans="1:15" x14ac:dyDescent="0.3">
      <c r="A94" s="7">
        <v>93</v>
      </c>
      <c r="B94" s="8">
        <v>8.6999999999999993</v>
      </c>
      <c r="C94" s="8">
        <v>1</v>
      </c>
      <c r="D94" s="8" t="s">
        <v>7</v>
      </c>
      <c r="E94" s="9">
        <v>1</v>
      </c>
      <c r="F94" s="16"/>
      <c r="G94" t="str">
        <f t="shared" si="6"/>
        <v>S</v>
      </c>
      <c r="H94">
        <f t="shared" si="10"/>
        <v>1</v>
      </c>
      <c r="I94" t="str">
        <f t="shared" si="7"/>
        <v>S1</v>
      </c>
      <c r="N94">
        <f t="shared" si="8"/>
        <v>1</v>
      </c>
      <c r="O94">
        <f t="shared" si="9"/>
        <v>1</v>
      </c>
    </row>
    <row r="95" spans="1:15" x14ac:dyDescent="0.3">
      <c r="A95" s="10">
        <v>94</v>
      </c>
      <c r="B95" s="11">
        <v>6.7</v>
      </c>
      <c r="C95" s="11">
        <v>3</v>
      </c>
      <c r="D95" s="11" t="s">
        <v>7</v>
      </c>
      <c r="E95" s="12">
        <v>1</v>
      </c>
      <c r="F95" s="17"/>
      <c r="G95" t="str">
        <f t="shared" si="6"/>
        <v>S</v>
      </c>
      <c r="H95">
        <f t="shared" si="10"/>
        <v>1</v>
      </c>
      <c r="I95" t="str">
        <f t="shared" si="7"/>
        <v>S1</v>
      </c>
      <c r="N95">
        <f t="shared" si="8"/>
        <v>1</v>
      </c>
      <c r="O95">
        <f t="shared" si="9"/>
        <v>1</v>
      </c>
    </row>
    <row r="96" spans="1:15" x14ac:dyDescent="0.3">
      <c r="A96" s="7">
        <v>95</v>
      </c>
      <c r="B96" s="8">
        <v>5.3</v>
      </c>
      <c r="C96" s="8">
        <v>6</v>
      </c>
      <c r="D96" s="8" t="s">
        <v>7</v>
      </c>
      <c r="E96" s="9">
        <v>1</v>
      </c>
      <c r="F96" s="16"/>
      <c r="G96" t="str">
        <f t="shared" si="6"/>
        <v>S</v>
      </c>
      <c r="H96">
        <f t="shared" si="10"/>
        <v>1</v>
      </c>
      <c r="I96" t="str">
        <f t="shared" si="7"/>
        <v>S1</v>
      </c>
      <c r="N96">
        <f t="shared" si="8"/>
        <v>1</v>
      </c>
      <c r="O96">
        <f t="shared" si="9"/>
        <v>1</v>
      </c>
    </row>
    <row r="97" spans="1:15" x14ac:dyDescent="0.3">
      <c r="A97" s="10">
        <v>96</v>
      </c>
      <c r="B97" s="11">
        <v>5.2</v>
      </c>
      <c r="C97" s="11">
        <v>3</v>
      </c>
      <c r="D97" s="11" t="s">
        <v>7</v>
      </c>
      <c r="E97" s="12">
        <v>2</v>
      </c>
      <c r="F97" s="17"/>
      <c r="G97" t="str">
        <f t="shared" si="6"/>
        <v>S</v>
      </c>
      <c r="H97">
        <f t="shared" si="10"/>
        <v>2</v>
      </c>
      <c r="I97" t="str">
        <f t="shared" si="7"/>
        <v>S2</v>
      </c>
      <c r="N97">
        <f t="shared" si="8"/>
        <v>1</v>
      </c>
      <c r="O97">
        <f t="shared" si="9"/>
        <v>1</v>
      </c>
    </row>
    <row r="98" spans="1:15" x14ac:dyDescent="0.3">
      <c r="A98" s="7">
        <v>97</v>
      </c>
      <c r="B98" s="8">
        <v>6.8</v>
      </c>
      <c r="C98" s="8">
        <v>2</v>
      </c>
      <c r="D98" s="8" t="s">
        <v>7</v>
      </c>
      <c r="E98" s="9">
        <v>2</v>
      </c>
      <c r="F98" s="16"/>
      <c r="G98" t="str">
        <f t="shared" si="6"/>
        <v>S</v>
      </c>
      <c r="H98">
        <f t="shared" si="10"/>
        <v>2</v>
      </c>
      <c r="I98" t="str">
        <f t="shared" si="7"/>
        <v>S2</v>
      </c>
      <c r="N98">
        <f t="shared" si="8"/>
        <v>1</v>
      </c>
      <c r="O98">
        <f t="shared" si="9"/>
        <v>1</v>
      </c>
    </row>
    <row r="99" spans="1:15" x14ac:dyDescent="0.3">
      <c r="A99" s="10">
        <v>98</v>
      </c>
      <c r="B99" s="11">
        <v>9.8000000000000007</v>
      </c>
      <c r="C99" s="11">
        <v>11</v>
      </c>
      <c r="D99" s="11" t="s">
        <v>7</v>
      </c>
      <c r="E99" s="12">
        <v>2</v>
      </c>
      <c r="F99" s="17"/>
      <c r="G99" t="str">
        <f t="shared" si="6"/>
        <v>S</v>
      </c>
      <c r="H99">
        <f t="shared" si="10"/>
        <v>2</v>
      </c>
      <c r="I99" t="str">
        <f t="shared" si="7"/>
        <v>S2</v>
      </c>
      <c r="N99">
        <f t="shared" si="8"/>
        <v>1</v>
      </c>
      <c r="O99">
        <f t="shared" si="9"/>
        <v>1</v>
      </c>
    </row>
    <row r="100" spans="1:15" x14ac:dyDescent="0.3">
      <c r="A100" s="7">
        <v>99</v>
      </c>
      <c r="B100" s="8">
        <v>13.7</v>
      </c>
      <c r="C100" s="8">
        <v>8</v>
      </c>
      <c r="D100" s="8" t="s">
        <v>7</v>
      </c>
      <c r="E100" s="9">
        <v>3</v>
      </c>
      <c r="F100" s="16"/>
      <c r="G100" t="str">
        <f t="shared" si="6"/>
        <v>S</v>
      </c>
      <c r="H100">
        <f t="shared" si="10"/>
        <v>3</v>
      </c>
      <c r="I100" t="str">
        <f t="shared" si="7"/>
        <v>S3</v>
      </c>
      <c r="N100">
        <f t="shared" si="8"/>
        <v>1</v>
      </c>
      <c r="O100">
        <f t="shared" si="9"/>
        <v>1</v>
      </c>
    </row>
    <row r="101" spans="1:15" x14ac:dyDescent="0.3">
      <c r="A101" s="10">
        <v>100</v>
      </c>
      <c r="B101" s="11">
        <v>17.7</v>
      </c>
      <c r="C101" s="11">
        <v>6</v>
      </c>
      <c r="D101" s="11" t="s">
        <v>7</v>
      </c>
      <c r="E101" s="12">
        <v>3</v>
      </c>
      <c r="F101" s="17"/>
      <c r="G101" t="str">
        <f t="shared" si="6"/>
        <v>S</v>
      </c>
      <c r="H101">
        <f t="shared" si="10"/>
        <v>3</v>
      </c>
      <c r="I101" t="str">
        <f t="shared" si="7"/>
        <v>S3</v>
      </c>
      <c r="N101">
        <f t="shared" si="8"/>
        <v>1</v>
      </c>
      <c r="O101">
        <f t="shared" si="9"/>
        <v>1</v>
      </c>
    </row>
    <row r="102" spans="1:15" x14ac:dyDescent="0.3">
      <c r="A102" s="7">
        <v>101</v>
      </c>
      <c r="B102" s="8">
        <v>20.8</v>
      </c>
      <c r="C102" s="8">
        <v>5</v>
      </c>
      <c r="D102" s="8" t="s">
        <v>7</v>
      </c>
      <c r="E102" s="9">
        <v>3</v>
      </c>
      <c r="F102" s="16"/>
      <c r="G102" t="str">
        <f t="shared" si="6"/>
        <v>S</v>
      </c>
      <c r="H102">
        <f t="shared" si="10"/>
        <v>3</v>
      </c>
      <c r="I102" t="str">
        <f t="shared" si="7"/>
        <v>S3</v>
      </c>
      <c r="N102">
        <f t="shared" si="8"/>
        <v>1</v>
      </c>
      <c r="O102">
        <f t="shared" si="9"/>
        <v>1</v>
      </c>
    </row>
    <row r="103" spans="1:15" x14ac:dyDescent="0.3">
      <c r="A103" s="10">
        <v>102</v>
      </c>
      <c r="B103" s="11">
        <v>22.4</v>
      </c>
      <c r="C103" s="11">
        <v>20</v>
      </c>
      <c r="D103" s="11" t="s">
        <v>7</v>
      </c>
      <c r="E103" s="12">
        <v>4</v>
      </c>
      <c r="F103" s="17"/>
      <c r="G103" t="str">
        <f t="shared" si="6"/>
        <v>S</v>
      </c>
      <c r="H103">
        <f t="shared" si="10"/>
        <v>4</v>
      </c>
      <c r="I103" t="str">
        <f t="shared" si="7"/>
        <v>S4</v>
      </c>
      <c r="N103">
        <f t="shared" si="8"/>
        <v>1</v>
      </c>
      <c r="O103">
        <f t="shared" si="9"/>
        <v>1</v>
      </c>
    </row>
    <row r="104" spans="1:15" x14ac:dyDescent="0.3">
      <c r="A104" s="7">
        <v>103</v>
      </c>
      <c r="B104" s="8">
        <v>22.5</v>
      </c>
      <c r="C104" s="8">
        <v>17</v>
      </c>
      <c r="D104" s="8" t="s">
        <v>7</v>
      </c>
      <c r="E104" s="9">
        <v>4</v>
      </c>
      <c r="F104" s="16"/>
      <c r="G104" t="str">
        <f t="shared" si="6"/>
        <v>S</v>
      </c>
      <c r="H104">
        <f t="shared" si="10"/>
        <v>4</v>
      </c>
      <c r="I104" t="str">
        <f t="shared" si="7"/>
        <v>S4</v>
      </c>
      <c r="N104">
        <f t="shared" si="8"/>
        <v>1</v>
      </c>
      <c r="O104">
        <f t="shared" si="9"/>
        <v>1</v>
      </c>
    </row>
    <row r="105" spans="1:15" x14ac:dyDescent="0.3">
      <c r="A105" s="10">
        <v>104</v>
      </c>
      <c r="B105" s="11">
        <v>21.2</v>
      </c>
      <c r="C105" s="11">
        <v>11</v>
      </c>
      <c r="D105" s="11" t="s">
        <v>7</v>
      </c>
      <c r="E105" s="12">
        <v>4</v>
      </c>
      <c r="F105" s="17"/>
      <c r="G105" t="str">
        <f t="shared" si="6"/>
        <v>S</v>
      </c>
      <c r="H105">
        <f t="shared" si="10"/>
        <v>4</v>
      </c>
      <c r="I105" t="str">
        <f t="shared" si="7"/>
        <v>S4</v>
      </c>
      <c r="N105">
        <f t="shared" si="8"/>
        <v>1</v>
      </c>
      <c r="O105">
        <f t="shared" si="9"/>
        <v>1</v>
      </c>
    </row>
    <row r="106" spans="1:15" x14ac:dyDescent="0.3">
      <c r="A106" s="7">
        <v>105</v>
      </c>
      <c r="B106" s="8">
        <v>19.5</v>
      </c>
      <c r="C106" s="8">
        <v>27</v>
      </c>
      <c r="D106" s="8" t="s">
        <v>7</v>
      </c>
      <c r="E106" s="9">
        <v>5</v>
      </c>
      <c r="F106" s="16"/>
      <c r="G106" t="str">
        <f t="shared" si="6"/>
        <v>S</v>
      </c>
      <c r="H106">
        <f t="shared" si="10"/>
        <v>5</v>
      </c>
      <c r="I106" t="str">
        <f t="shared" si="7"/>
        <v>S5</v>
      </c>
      <c r="N106">
        <f t="shared" si="8"/>
        <v>1</v>
      </c>
      <c r="O106">
        <f t="shared" si="9"/>
        <v>1</v>
      </c>
    </row>
    <row r="107" spans="1:15" x14ac:dyDescent="0.3">
      <c r="A107" s="10">
        <v>106</v>
      </c>
      <c r="B107" s="11">
        <v>18.100000000000001</v>
      </c>
      <c r="C107" s="11">
        <v>0</v>
      </c>
      <c r="D107" s="11" t="s">
        <v>5</v>
      </c>
      <c r="E107" s="12">
        <v>0</v>
      </c>
      <c r="F107" s="17"/>
      <c r="G107" t="str">
        <f t="shared" si="6"/>
        <v>0</v>
      </c>
      <c r="H107">
        <f t="shared" si="10"/>
        <v>0</v>
      </c>
      <c r="I107" t="str">
        <f t="shared" si="7"/>
        <v>00</v>
      </c>
      <c r="N107">
        <f t="shared" si="8"/>
        <v>1</v>
      </c>
      <c r="O107">
        <f t="shared" si="9"/>
        <v>1</v>
      </c>
    </row>
    <row r="108" spans="1:15" x14ac:dyDescent="0.3">
      <c r="A108" s="7">
        <v>107</v>
      </c>
      <c r="B108" s="8">
        <v>17.8</v>
      </c>
      <c r="C108" s="8">
        <v>5</v>
      </c>
      <c r="D108" s="8" t="s">
        <v>6</v>
      </c>
      <c r="E108" s="9">
        <v>1</v>
      </c>
      <c r="F108" s="16"/>
      <c r="G108" t="str">
        <f t="shared" si="6"/>
        <v>C</v>
      </c>
      <c r="H108">
        <f t="shared" si="10"/>
        <v>1</v>
      </c>
      <c r="I108" t="str">
        <f t="shared" si="7"/>
        <v>C1</v>
      </c>
      <c r="N108">
        <f t="shared" si="8"/>
        <v>1</v>
      </c>
      <c r="O108">
        <f t="shared" si="9"/>
        <v>1</v>
      </c>
    </row>
    <row r="109" spans="1:15" x14ac:dyDescent="0.3">
      <c r="A109" s="10">
        <v>108</v>
      </c>
      <c r="B109" s="11">
        <v>18.899999999999999</v>
      </c>
      <c r="C109" s="11">
        <v>3</v>
      </c>
      <c r="D109" s="11" t="s">
        <v>6</v>
      </c>
      <c r="E109" s="12">
        <v>1</v>
      </c>
      <c r="F109" s="17"/>
      <c r="G109" t="str">
        <f t="shared" si="6"/>
        <v>C</v>
      </c>
      <c r="H109">
        <f t="shared" si="10"/>
        <v>1</v>
      </c>
      <c r="I109" t="str">
        <f t="shared" si="7"/>
        <v>C1</v>
      </c>
      <c r="N109">
        <f t="shared" si="8"/>
        <v>1</v>
      </c>
      <c r="O109">
        <f t="shared" si="9"/>
        <v>1</v>
      </c>
    </row>
    <row r="110" spans="1:15" x14ac:dyDescent="0.3">
      <c r="A110" s="7">
        <v>109</v>
      </c>
      <c r="B110" s="8">
        <v>21.3</v>
      </c>
      <c r="C110" s="8">
        <v>1</v>
      </c>
      <c r="D110" s="8" t="s">
        <v>6</v>
      </c>
      <c r="E110" s="9">
        <v>1</v>
      </c>
      <c r="F110" s="16"/>
      <c r="G110" t="str">
        <f t="shared" si="6"/>
        <v>C</v>
      </c>
      <c r="H110">
        <f t="shared" si="10"/>
        <v>1</v>
      </c>
      <c r="I110" t="str">
        <f t="shared" si="7"/>
        <v>C1</v>
      </c>
      <c r="N110">
        <f t="shared" si="8"/>
        <v>1</v>
      </c>
      <c r="O110">
        <f t="shared" si="9"/>
        <v>1</v>
      </c>
    </row>
    <row r="111" spans="1:15" x14ac:dyDescent="0.3">
      <c r="A111" s="10">
        <v>110</v>
      </c>
      <c r="B111" s="11">
        <v>24.5</v>
      </c>
      <c r="C111" s="11">
        <v>7</v>
      </c>
      <c r="D111" s="11" t="s">
        <v>6</v>
      </c>
      <c r="E111" s="12">
        <v>2</v>
      </c>
      <c r="F111" s="17"/>
      <c r="G111" t="str">
        <f t="shared" si="6"/>
        <v>C</v>
      </c>
      <c r="H111">
        <f t="shared" si="10"/>
        <v>2</v>
      </c>
      <c r="I111" t="str">
        <f t="shared" si="7"/>
        <v>C2</v>
      </c>
      <c r="N111">
        <f t="shared" si="8"/>
        <v>1</v>
      </c>
      <c r="O111">
        <f t="shared" si="9"/>
        <v>1</v>
      </c>
    </row>
    <row r="112" spans="1:15" x14ac:dyDescent="0.3">
      <c r="A112" s="7">
        <v>111</v>
      </c>
      <c r="B112" s="8">
        <v>27.5</v>
      </c>
      <c r="C112" s="8">
        <v>12</v>
      </c>
      <c r="D112" s="8" t="s">
        <v>6</v>
      </c>
      <c r="E112" s="9">
        <v>2</v>
      </c>
      <c r="F112" s="16"/>
      <c r="G112" t="str">
        <f t="shared" si="6"/>
        <v>C</v>
      </c>
      <c r="H112">
        <f t="shared" si="10"/>
        <v>2</v>
      </c>
      <c r="I112" t="str">
        <f t="shared" si="7"/>
        <v>C2</v>
      </c>
      <c r="N112">
        <f t="shared" si="8"/>
        <v>1</v>
      </c>
      <c r="O112">
        <f t="shared" si="9"/>
        <v>1</v>
      </c>
    </row>
    <row r="113" spans="1:15" x14ac:dyDescent="0.3">
      <c r="A113" s="10">
        <v>112</v>
      </c>
      <c r="B113" s="11">
        <v>29.5</v>
      </c>
      <c r="C113" s="11">
        <v>6</v>
      </c>
      <c r="D113" s="11" t="s">
        <v>6</v>
      </c>
      <c r="E113" s="12">
        <v>2</v>
      </c>
      <c r="F113" s="17"/>
      <c r="G113" t="str">
        <f t="shared" si="6"/>
        <v>C</v>
      </c>
      <c r="H113">
        <f t="shared" si="10"/>
        <v>2</v>
      </c>
      <c r="I113" t="str">
        <f t="shared" si="7"/>
        <v>C2</v>
      </c>
      <c r="N113">
        <f t="shared" si="8"/>
        <v>1</v>
      </c>
      <c r="O113">
        <f t="shared" si="9"/>
        <v>1</v>
      </c>
    </row>
    <row r="114" spans="1:15" x14ac:dyDescent="0.3">
      <c r="A114" s="7">
        <v>113</v>
      </c>
      <c r="B114" s="8">
        <v>29.9</v>
      </c>
      <c r="C114" s="8">
        <v>5</v>
      </c>
      <c r="D114" s="8" t="s">
        <v>6</v>
      </c>
      <c r="E114" s="9">
        <v>3</v>
      </c>
      <c r="F114" s="16"/>
      <c r="G114" t="str">
        <f t="shared" si="6"/>
        <v>C</v>
      </c>
      <c r="H114">
        <f t="shared" si="10"/>
        <v>3</v>
      </c>
      <c r="I114" t="str">
        <f t="shared" si="7"/>
        <v>C3</v>
      </c>
      <c r="N114">
        <f t="shared" si="8"/>
        <v>1</v>
      </c>
      <c r="O114">
        <f t="shared" si="9"/>
        <v>1</v>
      </c>
    </row>
    <row r="115" spans="1:15" x14ac:dyDescent="0.3">
      <c r="A115" s="10">
        <v>114</v>
      </c>
      <c r="B115" s="11">
        <v>28.6</v>
      </c>
      <c r="C115" s="11">
        <v>6</v>
      </c>
      <c r="D115" s="11" t="s">
        <v>6</v>
      </c>
      <c r="E115" s="12">
        <v>3</v>
      </c>
      <c r="F115" s="17"/>
      <c r="G115" t="str">
        <f t="shared" si="6"/>
        <v>C</v>
      </c>
      <c r="H115">
        <f t="shared" si="10"/>
        <v>3</v>
      </c>
      <c r="I115" t="str">
        <f t="shared" si="7"/>
        <v>C3</v>
      </c>
      <c r="N115">
        <f t="shared" si="8"/>
        <v>1</v>
      </c>
      <c r="O115">
        <f t="shared" si="9"/>
        <v>1</v>
      </c>
    </row>
    <row r="116" spans="1:15" x14ac:dyDescent="0.3">
      <c r="A116" s="7">
        <v>115</v>
      </c>
      <c r="B116" s="8">
        <v>25.9</v>
      </c>
      <c r="C116" s="8">
        <v>6</v>
      </c>
      <c r="D116" s="8" t="s">
        <v>6</v>
      </c>
      <c r="E116" s="9">
        <v>3</v>
      </c>
      <c r="F116" s="16"/>
      <c r="G116" t="str">
        <f t="shared" si="6"/>
        <v>C</v>
      </c>
      <c r="H116">
        <f t="shared" si="10"/>
        <v>3</v>
      </c>
      <c r="I116" t="str">
        <f t="shared" si="7"/>
        <v>C3</v>
      </c>
      <c r="N116">
        <f t="shared" si="8"/>
        <v>1</v>
      </c>
      <c r="O116">
        <f t="shared" si="9"/>
        <v>1</v>
      </c>
    </row>
    <row r="117" spans="1:15" x14ac:dyDescent="0.3">
      <c r="A117" s="10">
        <v>116</v>
      </c>
      <c r="B117" s="11">
        <v>22.6</v>
      </c>
      <c r="C117" s="11">
        <v>23</v>
      </c>
      <c r="D117" s="11" t="s">
        <v>6</v>
      </c>
      <c r="E117" s="12">
        <v>4</v>
      </c>
      <c r="F117" s="17"/>
      <c r="G117" t="str">
        <f t="shared" si="6"/>
        <v>C</v>
      </c>
      <c r="H117">
        <f t="shared" si="10"/>
        <v>4</v>
      </c>
      <c r="I117" t="str">
        <f t="shared" si="7"/>
        <v>C4</v>
      </c>
      <c r="N117">
        <f t="shared" si="8"/>
        <v>1</v>
      </c>
      <c r="O117">
        <f t="shared" si="9"/>
        <v>1</v>
      </c>
    </row>
    <row r="118" spans="1:15" x14ac:dyDescent="0.3">
      <c r="A118" s="7">
        <v>117</v>
      </c>
      <c r="B118" s="8">
        <v>19.7</v>
      </c>
      <c r="C118" s="8">
        <v>16</v>
      </c>
      <c r="D118" s="8" t="s">
        <v>6</v>
      </c>
      <c r="E118" s="9">
        <v>4</v>
      </c>
      <c r="F118" s="16"/>
      <c r="G118" t="str">
        <f t="shared" si="6"/>
        <v>C</v>
      </c>
      <c r="H118">
        <f t="shared" si="10"/>
        <v>4</v>
      </c>
      <c r="I118" t="str">
        <f t="shared" si="7"/>
        <v>C4</v>
      </c>
      <c r="N118">
        <f t="shared" si="8"/>
        <v>1</v>
      </c>
      <c r="O118">
        <f t="shared" si="9"/>
        <v>1</v>
      </c>
    </row>
    <row r="119" spans="1:15" x14ac:dyDescent="0.3">
      <c r="A119" s="10">
        <v>118</v>
      </c>
      <c r="B119" s="11">
        <v>17.8</v>
      </c>
      <c r="C119" s="11">
        <v>1</v>
      </c>
      <c r="D119" s="11" t="s">
        <v>6</v>
      </c>
      <c r="E119" s="12">
        <v>4</v>
      </c>
      <c r="F119" s="17"/>
      <c r="G119" t="str">
        <f t="shared" si="6"/>
        <v>C</v>
      </c>
      <c r="H119">
        <f t="shared" si="10"/>
        <v>4</v>
      </c>
      <c r="I119" t="str">
        <f t="shared" si="7"/>
        <v>C4</v>
      </c>
      <c r="N119">
        <f t="shared" si="8"/>
        <v>1</v>
      </c>
      <c r="O119">
        <f t="shared" si="9"/>
        <v>1</v>
      </c>
    </row>
    <row r="120" spans="1:15" x14ac:dyDescent="0.3">
      <c r="A120" s="7">
        <v>119</v>
      </c>
      <c r="B120" s="8">
        <v>17.3</v>
      </c>
      <c r="C120" s="8">
        <v>27</v>
      </c>
      <c r="D120" s="8" t="s">
        <v>6</v>
      </c>
      <c r="E120" s="9">
        <v>5</v>
      </c>
      <c r="F120" s="16"/>
      <c r="G120" t="str">
        <f t="shared" si="6"/>
        <v>C</v>
      </c>
      <c r="H120">
        <f t="shared" si="10"/>
        <v>5</v>
      </c>
      <c r="I120" t="str">
        <f t="shared" si="7"/>
        <v>C5</v>
      </c>
      <c r="N120">
        <f t="shared" si="8"/>
        <v>1</v>
      </c>
      <c r="O120">
        <f t="shared" si="9"/>
        <v>1</v>
      </c>
    </row>
    <row r="121" spans="1:15" x14ac:dyDescent="0.3">
      <c r="A121" s="10">
        <v>120</v>
      </c>
      <c r="B121" s="11">
        <v>18.2</v>
      </c>
      <c r="C121" s="11">
        <v>0</v>
      </c>
      <c r="D121" s="11" t="s">
        <v>5</v>
      </c>
      <c r="E121" s="12">
        <v>0</v>
      </c>
      <c r="F121" s="17"/>
      <c r="G121" t="str">
        <f t="shared" si="6"/>
        <v>0</v>
      </c>
      <c r="H121">
        <f t="shared" si="10"/>
        <v>0</v>
      </c>
      <c r="I121" t="str">
        <f t="shared" si="7"/>
        <v>00</v>
      </c>
      <c r="N121">
        <f t="shared" si="8"/>
        <v>1</v>
      </c>
      <c r="O121">
        <f t="shared" si="9"/>
        <v>1</v>
      </c>
    </row>
    <row r="122" spans="1:15" x14ac:dyDescent="0.3">
      <c r="A122" s="7">
        <v>121</v>
      </c>
      <c r="B122" s="8">
        <v>19.8</v>
      </c>
      <c r="C122" s="8">
        <v>1</v>
      </c>
      <c r="D122" s="8" t="s">
        <v>6</v>
      </c>
      <c r="E122" s="9">
        <v>1</v>
      </c>
      <c r="F122" s="16"/>
      <c r="G122" t="str">
        <f t="shared" si="6"/>
        <v>C</v>
      </c>
      <c r="H122">
        <f t="shared" si="10"/>
        <v>1</v>
      </c>
      <c r="I122" t="str">
        <f t="shared" si="7"/>
        <v>C1</v>
      </c>
      <c r="N122">
        <f t="shared" si="8"/>
        <v>1</v>
      </c>
      <c r="O122">
        <f t="shared" si="9"/>
        <v>1</v>
      </c>
    </row>
    <row r="123" spans="1:15" x14ac:dyDescent="0.3">
      <c r="A123" s="10">
        <v>122</v>
      </c>
      <c r="B123" s="11">
        <v>21.4</v>
      </c>
      <c r="C123" s="11">
        <v>1</v>
      </c>
      <c r="D123" s="11" t="s">
        <v>6</v>
      </c>
      <c r="E123" s="12">
        <v>1</v>
      </c>
      <c r="F123" s="17"/>
      <c r="G123" t="str">
        <f t="shared" si="6"/>
        <v>C</v>
      </c>
      <c r="H123">
        <f t="shared" si="10"/>
        <v>1</v>
      </c>
      <c r="I123" t="str">
        <f t="shared" si="7"/>
        <v>C1</v>
      </c>
      <c r="N123">
        <f t="shared" si="8"/>
        <v>1</v>
      </c>
      <c r="O123">
        <f t="shared" si="9"/>
        <v>1</v>
      </c>
    </row>
    <row r="124" spans="1:15" x14ac:dyDescent="0.3">
      <c r="A124" s="7">
        <v>123</v>
      </c>
      <c r="B124" s="8">
        <v>22</v>
      </c>
      <c r="C124" s="8">
        <v>6</v>
      </c>
      <c r="D124" s="8" t="s">
        <v>6</v>
      </c>
      <c r="E124" s="9">
        <v>1</v>
      </c>
      <c r="F124" s="16"/>
      <c r="G124" t="str">
        <f t="shared" si="6"/>
        <v>C</v>
      </c>
      <c r="H124">
        <f t="shared" si="10"/>
        <v>1</v>
      </c>
      <c r="I124" t="str">
        <f t="shared" si="7"/>
        <v>C1</v>
      </c>
      <c r="N124">
        <f t="shared" si="8"/>
        <v>1</v>
      </c>
      <c r="O124">
        <f t="shared" si="9"/>
        <v>1</v>
      </c>
    </row>
    <row r="125" spans="1:15" x14ac:dyDescent="0.3">
      <c r="A125" s="10">
        <v>124</v>
      </c>
      <c r="B125" s="11">
        <v>21.2</v>
      </c>
      <c r="C125" s="11">
        <v>9</v>
      </c>
      <c r="D125" s="11" t="s">
        <v>6</v>
      </c>
      <c r="E125" s="12">
        <v>2</v>
      </c>
      <c r="F125" s="17"/>
      <c r="G125" t="str">
        <f t="shared" si="6"/>
        <v>C</v>
      </c>
      <c r="H125">
        <f t="shared" si="10"/>
        <v>2</v>
      </c>
      <c r="I125" t="str">
        <f t="shared" si="7"/>
        <v>C2</v>
      </c>
      <c r="N125">
        <f t="shared" si="8"/>
        <v>1</v>
      </c>
      <c r="O125">
        <f t="shared" si="9"/>
        <v>1</v>
      </c>
    </row>
    <row r="126" spans="1:15" x14ac:dyDescent="0.3">
      <c r="A126" s="7">
        <v>125</v>
      </c>
      <c r="B126" s="8">
        <v>18.8</v>
      </c>
      <c r="C126" s="8">
        <v>7</v>
      </c>
      <c r="D126" s="8" t="s">
        <v>6</v>
      </c>
      <c r="E126" s="9">
        <v>2</v>
      </c>
      <c r="F126" s="16"/>
      <c r="G126" t="str">
        <f t="shared" si="6"/>
        <v>C</v>
      </c>
      <c r="H126">
        <f t="shared" si="10"/>
        <v>2</v>
      </c>
      <c r="I126" t="str">
        <f t="shared" si="7"/>
        <v>C2</v>
      </c>
      <c r="N126">
        <f t="shared" si="8"/>
        <v>1</v>
      </c>
      <c r="O126">
        <f t="shared" si="9"/>
        <v>1</v>
      </c>
    </row>
    <row r="127" spans="1:15" x14ac:dyDescent="0.3">
      <c r="A127" s="10">
        <v>126</v>
      </c>
      <c r="B127" s="11">
        <v>15.2</v>
      </c>
      <c r="C127" s="11">
        <v>12</v>
      </c>
      <c r="D127" s="11" t="s">
        <v>6</v>
      </c>
      <c r="E127" s="12">
        <v>2</v>
      </c>
      <c r="F127" s="17"/>
      <c r="G127" t="str">
        <f t="shared" si="6"/>
        <v>C</v>
      </c>
      <c r="H127">
        <f t="shared" si="10"/>
        <v>2</v>
      </c>
      <c r="I127" t="str">
        <f t="shared" si="7"/>
        <v>C2</v>
      </c>
      <c r="N127">
        <f t="shared" si="8"/>
        <v>1</v>
      </c>
      <c r="O127">
        <f t="shared" si="9"/>
        <v>1</v>
      </c>
    </row>
    <row r="128" spans="1:15" x14ac:dyDescent="0.3">
      <c r="A128" s="7">
        <v>127</v>
      </c>
      <c r="B128" s="8">
        <v>11.1</v>
      </c>
      <c r="C128" s="8">
        <v>15</v>
      </c>
      <c r="D128" s="8" t="s">
        <v>6</v>
      </c>
      <c r="E128" s="9">
        <v>3</v>
      </c>
      <c r="F128" s="16"/>
      <c r="G128" t="str">
        <f t="shared" si="6"/>
        <v>C</v>
      </c>
      <c r="H128">
        <f t="shared" si="10"/>
        <v>3</v>
      </c>
      <c r="I128" t="str">
        <f t="shared" si="7"/>
        <v>C3</v>
      </c>
      <c r="N128">
        <f t="shared" si="8"/>
        <v>1</v>
      </c>
      <c r="O128">
        <f t="shared" si="9"/>
        <v>1</v>
      </c>
    </row>
    <row r="129" spans="1:15" x14ac:dyDescent="0.3">
      <c r="A129" s="10">
        <v>128</v>
      </c>
      <c r="B129" s="11">
        <v>7.5</v>
      </c>
      <c r="C129" s="11">
        <v>10</v>
      </c>
      <c r="D129" s="11" t="s">
        <v>6</v>
      </c>
      <c r="E129" s="12">
        <v>3</v>
      </c>
      <c r="F129" s="17"/>
      <c r="G129" t="str">
        <f t="shared" si="6"/>
        <v>C</v>
      </c>
      <c r="H129">
        <f t="shared" si="10"/>
        <v>3</v>
      </c>
      <c r="I129" t="str">
        <f t="shared" si="7"/>
        <v>C3</v>
      </c>
      <c r="N129">
        <f t="shared" si="8"/>
        <v>1</v>
      </c>
      <c r="O129">
        <f t="shared" si="9"/>
        <v>1</v>
      </c>
    </row>
    <row r="130" spans="1:15" x14ac:dyDescent="0.3">
      <c r="A130" s="7">
        <v>129</v>
      </c>
      <c r="B130" s="8">
        <v>5.2</v>
      </c>
      <c r="C130" s="8">
        <v>5</v>
      </c>
      <c r="D130" s="8" t="s">
        <v>6</v>
      </c>
      <c r="E130" s="9">
        <v>3</v>
      </c>
      <c r="F130" s="16"/>
      <c r="G130" t="str">
        <f t="shared" si="6"/>
        <v>C</v>
      </c>
      <c r="H130">
        <f t="shared" si="10"/>
        <v>3</v>
      </c>
      <c r="I130" t="str">
        <f t="shared" si="7"/>
        <v>C3</v>
      </c>
      <c r="N130">
        <f t="shared" si="8"/>
        <v>1</v>
      </c>
      <c r="O130">
        <f t="shared" si="9"/>
        <v>1</v>
      </c>
    </row>
    <row r="131" spans="1:15" x14ac:dyDescent="0.3">
      <c r="A131" s="10">
        <v>130</v>
      </c>
      <c r="B131" s="11">
        <v>4.5999999999999996</v>
      </c>
      <c r="C131" s="11">
        <v>23</v>
      </c>
      <c r="D131" s="11" t="s">
        <v>6</v>
      </c>
      <c r="E131" s="12">
        <v>4</v>
      </c>
      <c r="F131" s="17"/>
      <c r="G131" t="str">
        <f t="shared" ref="G131:G194" si="11">IF(AND(H130=0,H131=1),IF(B131&gt;=10, "C", "S"),IF(H131=0, "0", G130))</f>
        <v>C</v>
      </c>
      <c r="H131">
        <f t="shared" si="10"/>
        <v>4</v>
      </c>
      <c r="I131" t="str">
        <f t="shared" ref="I131:I194" si="12">_xlfn.CONCAT(G131,H131)</f>
        <v>C4</v>
      </c>
      <c r="N131">
        <f t="shared" ref="N131:N194" si="13">IF(E131=H131,1,0)</f>
        <v>1</v>
      </c>
      <c r="O131">
        <f t="shared" ref="O131:O194" si="14">IF(D131=G131,1,0)</f>
        <v>1</v>
      </c>
    </row>
    <row r="132" spans="1:15" x14ac:dyDescent="0.3">
      <c r="A132" s="7">
        <v>131</v>
      </c>
      <c r="B132" s="8">
        <v>5.5</v>
      </c>
      <c r="C132" s="8">
        <v>11</v>
      </c>
      <c r="D132" s="8" t="s">
        <v>6</v>
      </c>
      <c r="E132" s="9">
        <v>4</v>
      </c>
      <c r="F132" s="16"/>
      <c r="G132" t="str">
        <f t="shared" si="11"/>
        <v>C</v>
      </c>
      <c r="H132">
        <f t="shared" si="10"/>
        <v>4</v>
      </c>
      <c r="I132" t="str">
        <f t="shared" si="12"/>
        <v>C4</v>
      </c>
      <c r="N132">
        <f t="shared" si="13"/>
        <v>1</v>
      </c>
      <c r="O132">
        <f t="shared" si="14"/>
        <v>1</v>
      </c>
    </row>
    <row r="133" spans="1:15" x14ac:dyDescent="0.3">
      <c r="A133" s="10">
        <v>132</v>
      </c>
      <c r="B133" s="11">
        <v>7.3</v>
      </c>
      <c r="C133" s="11">
        <v>23</v>
      </c>
      <c r="D133" s="11" t="s">
        <v>6</v>
      </c>
      <c r="E133" s="12">
        <v>4</v>
      </c>
      <c r="F133" s="17"/>
      <c r="G133" t="str">
        <f t="shared" si="11"/>
        <v>C</v>
      </c>
      <c r="H133">
        <f t="shared" ref="H133:H196" si="15">IF(H132=0, 1, IF(AND(H132=5, C132&gt;=20),0,IF(AND(H132=H131,H132=H130),IF(H132+1&gt;5, 5, H132+1),H132)))</f>
        <v>4</v>
      </c>
      <c r="I133" t="str">
        <f t="shared" si="12"/>
        <v>C4</v>
      </c>
      <c r="N133">
        <f t="shared" si="13"/>
        <v>1</v>
      </c>
      <c r="O133">
        <f t="shared" si="14"/>
        <v>1</v>
      </c>
    </row>
    <row r="134" spans="1:15" x14ac:dyDescent="0.3">
      <c r="A134" s="7">
        <v>133</v>
      </c>
      <c r="B134" s="8">
        <v>9.3000000000000007</v>
      </c>
      <c r="C134" s="8">
        <v>16</v>
      </c>
      <c r="D134" s="8" t="s">
        <v>6</v>
      </c>
      <c r="E134" s="9">
        <v>5</v>
      </c>
      <c r="F134" s="16"/>
      <c r="G134" t="str">
        <f t="shared" si="11"/>
        <v>C</v>
      </c>
      <c r="H134">
        <f t="shared" si="15"/>
        <v>5</v>
      </c>
      <c r="I134" t="str">
        <f t="shared" si="12"/>
        <v>C5</v>
      </c>
      <c r="N134">
        <f t="shared" si="13"/>
        <v>1</v>
      </c>
      <c r="O134">
        <f t="shared" si="14"/>
        <v>1</v>
      </c>
    </row>
    <row r="135" spans="1:15" x14ac:dyDescent="0.3">
      <c r="A135" s="10">
        <v>134</v>
      </c>
      <c r="B135" s="11">
        <v>10.5</v>
      </c>
      <c r="C135" s="11">
        <v>21</v>
      </c>
      <c r="D135" s="11" t="s">
        <v>6</v>
      </c>
      <c r="E135" s="12">
        <v>5</v>
      </c>
      <c r="F135" s="17"/>
      <c r="G135" t="str">
        <f t="shared" si="11"/>
        <v>C</v>
      </c>
      <c r="H135">
        <f t="shared" si="15"/>
        <v>5</v>
      </c>
      <c r="I135" t="str">
        <f t="shared" si="12"/>
        <v>C5</v>
      </c>
      <c r="N135">
        <f t="shared" si="13"/>
        <v>1</v>
      </c>
      <c r="O135">
        <f t="shared" si="14"/>
        <v>1</v>
      </c>
    </row>
    <row r="136" spans="1:15" x14ac:dyDescent="0.3">
      <c r="A136" s="7">
        <v>135</v>
      </c>
      <c r="B136" s="8">
        <v>10.4</v>
      </c>
      <c r="C136" s="8">
        <v>0</v>
      </c>
      <c r="D136" s="8" t="s">
        <v>5</v>
      </c>
      <c r="E136" s="9">
        <v>0</v>
      </c>
      <c r="F136" s="16"/>
      <c r="G136" t="str">
        <f t="shared" si="11"/>
        <v>0</v>
      </c>
      <c r="H136">
        <f t="shared" si="15"/>
        <v>0</v>
      </c>
      <c r="I136" t="str">
        <f t="shared" si="12"/>
        <v>00</v>
      </c>
      <c r="N136">
        <f t="shared" si="13"/>
        <v>1</v>
      </c>
      <c r="O136">
        <f t="shared" si="14"/>
        <v>1</v>
      </c>
    </row>
    <row r="137" spans="1:15" x14ac:dyDescent="0.3">
      <c r="A137" s="10">
        <v>136</v>
      </c>
      <c r="B137" s="11">
        <v>9</v>
      </c>
      <c r="C137" s="11">
        <v>4</v>
      </c>
      <c r="D137" s="11" t="s">
        <v>7</v>
      </c>
      <c r="E137" s="12">
        <v>1</v>
      </c>
      <c r="F137" s="17"/>
      <c r="G137" t="str">
        <f t="shared" si="11"/>
        <v>S</v>
      </c>
      <c r="H137">
        <f t="shared" si="15"/>
        <v>1</v>
      </c>
      <c r="I137" t="str">
        <f t="shared" si="12"/>
        <v>S1</v>
      </c>
      <c r="N137">
        <f t="shared" si="13"/>
        <v>1</v>
      </c>
      <c r="O137">
        <f t="shared" si="14"/>
        <v>1</v>
      </c>
    </row>
    <row r="138" spans="1:15" x14ac:dyDescent="0.3">
      <c r="A138" s="7">
        <v>137</v>
      </c>
      <c r="B138" s="8">
        <v>6.4</v>
      </c>
      <c r="C138" s="8">
        <v>3</v>
      </c>
      <c r="D138" s="8" t="s">
        <v>7</v>
      </c>
      <c r="E138" s="9">
        <v>1</v>
      </c>
      <c r="F138" s="16"/>
      <c r="G138" t="str">
        <f t="shared" si="11"/>
        <v>S</v>
      </c>
      <c r="H138">
        <f t="shared" si="15"/>
        <v>1</v>
      </c>
      <c r="I138" t="str">
        <f t="shared" si="12"/>
        <v>S1</v>
      </c>
      <c r="N138">
        <f t="shared" si="13"/>
        <v>1</v>
      </c>
      <c r="O138">
        <f t="shared" si="14"/>
        <v>1</v>
      </c>
    </row>
    <row r="139" spans="1:15" x14ac:dyDescent="0.3">
      <c r="A139" s="10">
        <v>138</v>
      </c>
      <c r="B139" s="11">
        <v>3.6</v>
      </c>
      <c r="C139" s="11">
        <v>3</v>
      </c>
      <c r="D139" s="11" t="s">
        <v>7</v>
      </c>
      <c r="E139" s="12">
        <v>1</v>
      </c>
      <c r="F139" s="17"/>
      <c r="G139" t="str">
        <f t="shared" si="11"/>
        <v>S</v>
      </c>
      <c r="H139">
        <f t="shared" si="15"/>
        <v>1</v>
      </c>
      <c r="I139" t="str">
        <f t="shared" si="12"/>
        <v>S1</v>
      </c>
      <c r="N139">
        <f t="shared" si="13"/>
        <v>1</v>
      </c>
      <c r="O139">
        <f t="shared" si="14"/>
        <v>1</v>
      </c>
    </row>
    <row r="140" spans="1:15" x14ac:dyDescent="0.3">
      <c r="A140" s="7">
        <v>139</v>
      </c>
      <c r="B140" s="8">
        <v>1.4</v>
      </c>
      <c r="C140" s="8">
        <v>4</v>
      </c>
      <c r="D140" s="8" t="s">
        <v>7</v>
      </c>
      <c r="E140" s="9">
        <v>2</v>
      </c>
      <c r="F140" s="16"/>
      <c r="G140" t="str">
        <f t="shared" si="11"/>
        <v>S</v>
      </c>
      <c r="H140">
        <f t="shared" si="15"/>
        <v>2</v>
      </c>
      <c r="I140" t="str">
        <f t="shared" si="12"/>
        <v>S2</v>
      </c>
      <c r="N140">
        <f t="shared" si="13"/>
        <v>1</v>
      </c>
      <c r="O140">
        <f t="shared" si="14"/>
        <v>1</v>
      </c>
    </row>
    <row r="141" spans="1:15" x14ac:dyDescent="0.3">
      <c r="A141" s="10">
        <v>140</v>
      </c>
      <c r="B141" s="11">
        <v>0.5</v>
      </c>
      <c r="C141" s="11">
        <v>5</v>
      </c>
      <c r="D141" s="11" t="s">
        <v>7</v>
      </c>
      <c r="E141" s="12">
        <v>2</v>
      </c>
      <c r="F141" s="17"/>
      <c r="G141" t="str">
        <f t="shared" si="11"/>
        <v>S</v>
      </c>
      <c r="H141">
        <f t="shared" si="15"/>
        <v>2</v>
      </c>
      <c r="I141" t="str">
        <f t="shared" si="12"/>
        <v>S2</v>
      </c>
      <c r="N141">
        <f t="shared" si="13"/>
        <v>1</v>
      </c>
      <c r="O141">
        <f t="shared" si="14"/>
        <v>1</v>
      </c>
    </row>
    <row r="142" spans="1:15" x14ac:dyDescent="0.3">
      <c r="A142" s="7">
        <v>141</v>
      </c>
      <c r="B142" s="8">
        <v>1.4</v>
      </c>
      <c r="C142" s="8">
        <v>1</v>
      </c>
      <c r="D142" s="8" t="s">
        <v>7</v>
      </c>
      <c r="E142" s="9">
        <v>2</v>
      </c>
      <c r="F142" s="16"/>
      <c r="G142" t="str">
        <f t="shared" si="11"/>
        <v>S</v>
      </c>
      <c r="H142">
        <f t="shared" si="15"/>
        <v>2</v>
      </c>
      <c r="I142" t="str">
        <f t="shared" si="12"/>
        <v>S2</v>
      </c>
      <c r="N142">
        <f t="shared" si="13"/>
        <v>1</v>
      </c>
      <c r="O142">
        <f t="shared" si="14"/>
        <v>1</v>
      </c>
    </row>
    <row r="143" spans="1:15" x14ac:dyDescent="0.3">
      <c r="A143" s="10">
        <v>142</v>
      </c>
      <c r="B143" s="11">
        <v>3.9</v>
      </c>
      <c r="C143" s="11">
        <v>3</v>
      </c>
      <c r="D143" s="11" t="s">
        <v>7</v>
      </c>
      <c r="E143" s="12">
        <v>3</v>
      </c>
      <c r="F143" s="17"/>
      <c r="G143" t="str">
        <f t="shared" si="11"/>
        <v>S</v>
      </c>
      <c r="H143">
        <f t="shared" si="15"/>
        <v>3</v>
      </c>
      <c r="I143" t="str">
        <f t="shared" si="12"/>
        <v>S3</v>
      </c>
      <c r="N143">
        <f t="shared" si="13"/>
        <v>1</v>
      </c>
      <c r="O143">
        <f t="shared" si="14"/>
        <v>1</v>
      </c>
    </row>
    <row r="144" spans="1:15" x14ac:dyDescent="0.3">
      <c r="A144" s="7">
        <v>143</v>
      </c>
      <c r="B144" s="8">
        <v>7.3</v>
      </c>
      <c r="C144" s="8">
        <v>13</v>
      </c>
      <c r="D144" s="8" t="s">
        <v>7</v>
      </c>
      <c r="E144" s="9">
        <v>3</v>
      </c>
      <c r="F144" s="16"/>
      <c r="G144" t="str">
        <f t="shared" si="11"/>
        <v>S</v>
      </c>
      <c r="H144">
        <f t="shared" si="15"/>
        <v>3</v>
      </c>
      <c r="I144" t="str">
        <f t="shared" si="12"/>
        <v>S3</v>
      </c>
      <c r="N144">
        <f t="shared" si="13"/>
        <v>1</v>
      </c>
      <c r="O144">
        <f t="shared" si="14"/>
        <v>1</v>
      </c>
    </row>
    <row r="145" spans="1:15" x14ac:dyDescent="0.3">
      <c r="A145" s="10">
        <v>144</v>
      </c>
      <c r="B145" s="11">
        <v>10.9</v>
      </c>
      <c r="C145" s="11">
        <v>12</v>
      </c>
      <c r="D145" s="11" t="s">
        <v>7</v>
      </c>
      <c r="E145" s="12">
        <v>3</v>
      </c>
      <c r="F145" s="17"/>
      <c r="G145" t="str">
        <f t="shared" si="11"/>
        <v>S</v>
      </c>
      <c r="H145">
        <f t="shared" si="15"/>
        <v>3</v>
      </c>
      <c r="I145" t="str">
        <f t="shared" si="12"/>
        <v>S3</v>
      </c>
      <c r="N145">
        <f t="shared" si="13"/>
        <v>1</v>
      </c>
      <c r="O145">
        <f t="shared" si="14"/>
        <v>1</v>
      </c>
    </row>
    <row r="146" spans="1:15" x14ac:dyDescent="0.3">
      <c r="A146" s="7">
        <v>145</v>
      </c>
      <c r="B146" s="8">
        <v>13.7</v>
      </c>
      <c r="C146" s="8">
        <v>9</v>
      </c>
      <c r="D146" s="8" t="s">
        <v>7</v>
      </c>
      <c r="E146" s="9">
        <v>4</v>
      </c>
      <c r="F146" s="16"/>
      <c r="G146" t="str">
        <f t="shared" si="11"/>
        <v>S</v>
      </c>
      <c r="H146">
        <f t="shared" si="15"/>
        <v>4</v>
      </c>
      <c r="I146" t="str">
        <f t="shared" si="12"/>
        <v>S4</v>
      </c>
      <c r="N146">
        <f t="shared" si="13"/>
        <v>1</v>
      </c>
      <c r="O146">
        <f t="shared" si="14"/>
        <v>1</v>
      </c>
    </row>
    <row r="147" spans="1:15" x14ac:dyDescent="0.3">
      <c r="A147" s="10">
        <v>146</v>
      </c>
      <c r="B147" s="11">
        <v>15.1</v>
      </c>
      <c r="C147" s="11">
        <v>21</v>
      </c>
      <c r="D147" s="11" t="s">
        <v>7</v>
      </c>
      <c r="E147" s="12">
        <v>4</v>
      </c>
      <c r="F147" s="17"/>
      <c r="G147" t="str">
        <f t="shared" si="11"/>
        <v>S</v>
      </c>
      <c r="H147">
        <f t="shared" si="15"/>
        <v>4</v>
      </c>
      <c r="I147" t="str">
        <f t="shared" si="12"/>
        <v>S4</v>
      </c>
      <c r="N147">
        <f t="shared" si="13"/>
        <v>1</v>
      </c>
      <c r="O147">
        <f t="shared" si="14"/>
        <v>1</v>
      </c>
    </row>
    <row r="148" spans="1:15" x14ac:dyDescent="0.3">
      <c r="A148" s="7">
        <v>147</v>
      </c>
      <c r="B148" s="8">
        <v>15.1</v>
      </c>
      <c r="C148" s="8">
        <v>14</v>
      </c>
      <c r="D148" s="8" t="s">
        <v>7</v>
      </c>
      <c r="E148" s="9">
        <v>4</v>
      </c>
      <c r="F148" s="16"/>
      <c r="G148" t="str">
        <f t="shared" si="11"/>
        <v>S</v>
      </c>
      <c r="H148">
        <f t="shared" si="15"/>
        <v>4</v>
      </c>
      <c r="I148" t="str">
        <f t="shared" si="12"/>
        <v>S4</v>
      </c>
      <c r="N148">
        <f t="shared" si="13"/>
        <v>1</v>
      </c>
      <c r="O148">
        <f t="shared" si="14"/>
        <v>1</v>
      </c>
    </row>
    <row r="149" spans="1:15" x14ac:dyDescent="0.3">
      <c r="A149" s="10">
        <v>148</v>
      </c>
      <c r="B149" s="11">
        <v>13.9</v>
      </c>
      <c r="C149" s="11">
        <v>11</v>
      </c>
      <c r="D149" s="11" t="s">
        <v>7</v>
      </c>
      <c r="E149" s="12">
        <v>5</v>
      </c>
      <c r="F149" s="17"/>
      <c r="G149" t="str">
        <f t="shared" si="11"/>
        <v>S</v>
      </c>
      <c r="H149">
        <f t="shared" si="15"/>
        <v>5</v>
      </c>
      <c r="I149" t="str">
        <f t="shared" si="12"/>
        <v>S5</v>
      </c>
      <c r="N149">
        <f t="shared" si="13"/>
        <v>1</v>
      </c>
      <c r="O149">
        <f t="shared" si="14"/>
        <v>1</v>
      </c>
    </row>
    <row r="150" spans="1:15" x14ac:dyDescent="0.3">
      <c r="A150" s="7">
        <v>149</v>
      </c>
      <c r="B150" s="8">
        <v>12.3</v>
      </c>
      <c r="C150" s="8">
        <v>20</v>
      </c>
      <c r="D150" s="8" t="s">
        <v>7</v>
      </c>
      <c r="E150" s="9">
        <v>5</v>
      </c>
      <c r="F150" s="16"/>
      <c r="G150" t="str">
        <f t="shared" si="11"/>
        <v>S</v>
      </c>
      <c r="H150">
        <f t="shared" si="15"/>
        <v>5</v>
      </c>
      <c r="I150" t="str">
        <f t="shared" si="12"/>
        <v>S5</v>
      </c>
      <c r="N150">
        <f t="shared" si="13"/>
        <v>1</v>
      </c>
      <c r="O150">
        <f t="shared" si="14"/>
        <v>1</v>
      </c>
    </row>
    <row r="151" spans="1:15" x14ac:dyDescent="0.3">
      <c r="A151" s="10">
        <v>150</v>
      </c>
      <c r="B151" s="11">
        <v>11.2</v>
      </c>
      <c r="C151" s="11">
        <v>0</v>
      </c>
      <c r="D151" s="11" t="s">
        <v>5</v>
      </c>
      <c r="E151" s="12">
        <v>0</v>
      </c>
      <c r="F151" s="17"/>
      <c r="G151" t="str">
        <f t="shared" si="11"/>
        <v>0</v>
      </c>
      <c r="H151">
        <f t="shared" si="15"/>
        <v>0</v>
      </c>
      <c r="I151" t="str">
        <f t="shared" si="12"/>
        <v>00</v>
      </c>
      <c r="N151">
        <f t="shared" si="13"/>
        <v>1</v>
      </c>
      <c r="O151">
        <f t="shared" si="14"/>
        <v>1</v>
      </c>
    </row>
    <row r="152" spans="1:15" x14ac:dyDescent="0.3">
      <c r="A152" s="7">
        <v>151</v>
      </c>
      <c r="B152" s="8">
        <v>11.3</v>
      </c>
      <c r="C152" s="8">
        <v>6</v>
      </c>
      <c r="D152" s="8" t="s">
        <v>6</v>
      </c>
      <c r="E152" s="9">
        <v>1</v>
      </c>
      <c r="F152" s="16"/>
      <c r="G152" t="str">
        <f t="shared" si="11"/>
        <v>C</v>
      </c>
      <c r="H152">
        <f t="shared" si="15"/>
        <v>1</v>
      </c>
      <c r="I152" t="str">
        <f t="shared" si="12"/>
        <v>C1</v>
      </c>
      <c r="N152">
        <f t="shared" si="13"/>
        <v>1</v>
      </c>
      <c r="O152">
        <f t="shared" si="14"/>
        <v>1</v>
      </c>
    </row>
    <row r="153" spans="1:15" x14ac:dyDescent="0.3">
      <c r="A153" s="10">
        <v>152</v>
      </c>
      <c r="B153" s="11">
        <v>12.9</v>
      </c>
      <c r="C153" s="11">
        <v>3</v>
      </c>
      <c r="D153" s="11" t="s">
        <v>6</v>
      </c>
      <c r="E153" s="12">
        <v>1</v>
      </c>
      <c r="F153" s="17"/>
      <c r="G153" t="str">
        <f t="shared" si="11"/>
        <v>C</v>
      </c>
      <c r="H153">
        <f t="shared" si="15"/>
        <v>1</v>
      </c>
      <c r="I153" t="str">
        <f t="shared" si="12"/>
        <v>C1</v>
      </c>
      <c r="N153">
        <f t="shared" si="13"/>
        <v>1</v>
      </c>
      <c r="O153">
        <f t="shared" si="14"/>
        <v>1</v>
      </c>
    </row>
    <row r="154" spans="1:15" x14ac:dyDescent="0.3">
      <c r="A154" s="7">
        <v>153</v>
      </c>
      <c r="B154" s="8">
        <v>16</v>
      </c>
      <c r="C154" s="8">
        <v>6</v>
      </c>
      <c r="D154" s="8" t="s">
        <v>6</v>
      </c>
      <c r="E154" s="9">
        <v>1</v>
      </c>
      <c r="F154" s="16"/>
      <c r="G154" t="str">
        <f t="shared" si="11"/>
        <v>C</v>
      </c>
      <c r="H154">
        <f t="shared" si="15"/>
        <v>1</v>
      </c>
      <c r="I154" t="str">
        <f t="shared" si="12"/>
        <v>C1</v>
      </c>
      <c r="N154">
        <f t="shared" si="13"/>
        <v>1</v>
      </c>
      <c r="O154">
        <f t="shared" si="14"/>
        <v>1</v>
      </c>
    </row>
    <row r="155" spans="1:15" x14ac:dyDescent="0.3">
      <c r="A155" s="10">
        <v>154</v>
      </c>
      <c r="B155" s="11">
        <v>19.8</v>
      </c>
      <c r="C155" s="11">
        <v>2</v>
      </c>
      <c r="D155" s="11" t="s">
        <v>6</v>
      </c>
      <c r="E155" s="12">
        <v>2</v>
      </c>
      <c r="F155" s="17"/>
      <c r="G155" t="str">
        <f t="shared" si="11"/>
        <v>C</v>
      </c>
      <c r="H155">
        <f t="shared" si="15"/>
        <v>2</v>
      </c>
      <c r="I155" t="str">
        <f t="shared" si="12"/>
        <v>C2</v>
      </c>
      <c r="N155">
        <f t="shared" si="13"/>
        <v>1</v>
      </c>
      <c r="O155">
        <f t="shared" si="14"/>
        <v>1</v>
      </c>
    </row>
    <row r="156" spans="1:15" x14ac:dyDescent="0.3">
      <c r="A156" s="7">
        <v>155</v>
      </c>
      <c r="B156" s="8">
        <v>23.6</v>
      </c>
      <c r="C156" s="8">
        <v>11</v>
      </c>
      <c r="D156" s="8" t="s">
        <v>6</v>
      </c>
      <c r="E156" s="9">
        <v>2</v>
      </c>
      <c r="F156" s="16"/>
      <c r="G156" t="str">
        <f t="shared" si="11"/>
        <v>C</v>
      </c>
      <c r="H156">
        <f t="shared" si="15"/>
        <v>2</v>
      </c>
      <c r="I156" t="str">
        <f t="shared" si="12"/>
        <v>C2</v>
      </c>
      <c r="N156">
        <f t="shared" si="13"/>
        <v>1</v>
      </c>
      <c r="O156">
        <f t="shared" si="14"/>
        <v>1</v>
      </c>
    </row>
    <row r="157" spans="1:15" x14ac:dyDescent="0.3">
      <c r="A157" s="10">
        <v>156</v>
      </c>
      <c r="B157" s="11">
        <v>26.4</v>
      </c>
      <c r="C157" s="11">
        <v>11</v>
      </c>
      <c r="D157" s="11" t="s">
        <v>6</v>
      </c>
      <c r="E157" s="12">
        <v>2</v>
      </c>
      <c r="F157" s="17"/>
      <c r="G157" t="str">
        <f t="shared" si="11"/>
        <v>C</v>
      </c>
      <c r="H157">
        <f t="shared" si="15"/>
        <v>2</v>
      </c>
      <c r="I157" t="str">
        <f t="shared" si="12"/>
        <v>C2</v>
      </c>
      <c r="N157">
        <f t="shared" si="13"/>
        <v>1</v>
      </c>
      <c r="O157">
        <f t="shared" si="14"/>
        <v>1</v>
      </c>
    </row>
    <row r="158" spans="1:15" x14ac:dyDescent="0.3">
      <c r="A158" s="7">
        <v>157</v>
      </c>
      <c r="B158" s="8">
        <v>27.7</v>
      </c>
      <c r="C158" s="8">
        <v>5</v>
      </c>
      <c r="D158" s="8" t="s">
        <v>6</v>
      </c>
      <c r="E158" s="9">
        <v>3</v>
      </c>
      <c r="F158" s="16"/>
      <c r="G158" t="str">
        <f t="shared" si="11"/>
        <v>C</v>
      </c>
      <c r="H158">
        <f t="shared" si="15"/>
        <v>3</v>
      </c>
      <c r="I158" t="str">
        <f t="shared" si="12"/>
        <v>C3</v>
      </c>
      <c r="N158">
        <f t="shared" si="13"/>
        <v>1</v>
      </c>
      <c r="O158">
        <f t="shared" si="14"/>
        <v>1</v>
      </c>
    </row>
    <row r="159" spans="1:15" x14ac:dyDescent="0.3">
      <c r="A159" s="10">
        <v>158</v>
      </c>
      <c r="B159" s="11">
        <v>27.2</v>
      </c>
      <c r="C159" s="11">
        <v>18</v>
      </c>
      <c r="D159" s="11" t="s">
        <v>6</v>
      </c>
      <c r="E159" s="12">
        <v>3</v>
      </c>
      <c r="F159" s="17"/>
      <c r="G159" t="str">
        <f t="shared" si="11"/>
        <v>C</v>
      </c>
      <c r="H159">
        <f t="shared" si="15"/>
        <v>3</v>
      </c>
      <c r="I159" t="str">
        <f t="shared" si="12"/>
        <v>C3</v>
      </c>
      <c r="N159">
        <f t="shared" si="13"/>
        <v>1</v>
      </c>
      <c r="O159">
        <f t="shared" si="14"/>
        <v>1</v>
      </c>
    </row>
    <row r="160" spans="1:15" x14ac:dyDescent="0.3">
      <c r="A160" s="7">
        <v>159</v>
      </c>
      <c r="B160" s="8">
        <v>25.5</v>
      </c>
      <c r="C160" s="8">
        <v>5</v>
      </c>
      <c r="D160" s="8" t="s">
        <v>6</v>
      </c>
      <c r="E160" s="9">
        <v>3</v>
      </c>
      <c r="F160" s="16"/>
      <c r="G160" t="str">
        <f t="shared" si="11"/>
        <v>C</v>
      </c>
      <c r="H160">
        <f t="shared" si="15"/>
        <v>3</v>
      </c>
      <c r="I160" t="str">
        <f t="shared" si="12"/>
        <v>C3</v>
      </c>
      <c r="N160">
        <f t="shared" si="13"/>
        <v>1</v>
      </c>
      <c r="O160">
        <f t="shared" si="14"/>
        <v>1</v>
      </c>
    </row>
    <row r="161" spans="1:15" x14ac:dyDescent="0.3">
      <c r="A161" s="10">
        <v>160</v>
      </c>
      <c r="B161" s="11">
        <v>23.1</v>
      </c>
      <c r="C161" s="11">
        <v>8</v>
      </c>
      <c r="D161" s="11" t="s">
        <v>6</v>
      </c>
      <c r="E161" s="12">
        <v>4</v>
      </c>
      <c r="F161" s="17"/>
      <c r="G161" t="str">
        <f t="shared" si="11"/>
        <v>C</v>
      </c>
      <c r="H161">
        <f t="shared" si="15"/>
        <v>4</v>
      </c>
      <c r="I161" t="str">
        <f t="shared" si="12"/>
        <v>C4</v>
      </c>
      <c r="N161">
        <f t="shared" si="13"/>
        <v>1</v>
      </c>
      <c r="O161">
        <f t="shared" si="14"/>
        <v>1</v>
      </c>
    </row>
    <row r="162" spans="1:15" x14ac:dyDescent="0.3">
      <c r="A162" s="7">
        <v>161</v>
      </c>
      <c r="B162" s="8">
        <v>21</v>
      </c>
      <c r="C162" s="8">
        <v>22</v>
      </c>
      <c r="D162" s="8" t="s">
        <v>6</v>
      </c>
      <c r="E162" s="9">
        <v>4</v>
      </c>
      <c r="F162" s="16"/>
      <c r="G162" t="str">
        <f t="shared" si="11"/>
        <v>C</v>
      </c>
      <c r="H162">
        <f t="shared" si="15"/>
        <v>4</v>
      </c>
      <c r="I162" t="str">
        <f t="shared" si="12"/>
        <v>C4</v>
      </c>
      <c r="N162">
        <f t="shared" si="13"/>
        <v>1</v>
      </c>
      <c r="O162">
        <f t="shared" si="14"/>
        <v>1</v>
      </c>
    </row>
    <row r="163" spans="1:15" x14ac:dyDescent="0.3">
      <c r="A163" s="10">
        <v>162</v>
      </c>
      <c r="B163" s="11">
        <v>20</v>
      </c>
      <c r="C163" s="11">
        <v>19</v>
      </c>
      <c r="D163" s="11" t="s">
        <v>6</v>
      </c>
      <c r="E163" s="12">
        <v>4</v>
      </c>
      <c r="F163" s="17"/>
      <c r="G163" t="str">
        <f t="shared" si="11"/>
        <v>C</v>
      </c>
      <c r="H163">
        <f t="shared" si="15"/>
        <v>4</v>
      </c>
      <c r="I163" t="str">
        <f t="shared" si="12"/>
        <v>C4</v>
      </c>
      <c r="N163">
        <f t="shared" si="13"/>
        <v>1</v>
      </c>
      <c r="O163">
        <f t="shared" si="14"/>
        <v>1</v>
      </c>
    </row>
    <row r="164" spans="1:15" x14ac:dyDescent="0.3">
      <c r="A164" s="7">
        <v>163</v>
      </c>
      <c r="B164" s="8">
        <v>20.399999999999999</v>
      </c>
      <c r="C164" s="8">
        <v>23</v>
      </c>
      <c r="D164" s="8" t="s">
        <v>6</v>
      </c>
      <c r="E164" s="9">
        <v>5</v>
      </c>
      <c r="F164" s="16"/>
      <c r="G164" t="str">
        <f t="shared" si="11"/>
        <v>C</v>
      </c>
      <c r="H164">
        <f t="shared" si="15"/>
        <v>5</v>
      </c>
      <c r="I164" t="str">
        <f t="shared" si="12"/>
        <v>C5</v>
      </c>
      <c r="N164">
        <f t="shared" si="13"/>
        <v>1</v>
      </c>
      <c r="O164">
        <f t="shared" si="14"/>
        <v>1</v>
      </c>
    </row>
    <row r="165" spans="1:15" x14ac:dyDescent="0.3">
      <c r="A165" s="10">
        <v>164</v>
      </c>
      <c r="B165" s="11">
        <v>22.1</v>
      </c>
      <c r="C165" s="11">
        <v>0</v>
      </c>
      <c r="D165" s="11" t="s">
        <v>5</v>
      </c>
      <c r="E165" s="12">
        <v>0</v>
      </c>
      <c r="F165" s="17"/>
      <c r="G165" t="str">
        <f t="shared" si="11"/>
        <v>0</v>
      </c>
      <c r="H165">
        <f t="shared" si="15"/>
        <v>0</v>
      </c>
      <c r="I165" t="str">
        <f t="shared" si="12"/>
        <v>00</v>
      </c>
      <c r="N165">
        <f t="shared" si="13"/>
        <v>1</v>
      </c>
      <c r="O165">
        <f t="shared" si="14"/>
        <v>1</v>
      </c>
    </row>
    <row r="166" spans="1:15" x14ac:dyDescent="0.3">
      <c r="A166" s="7">
        <v>165</v>
      </c>
      <c r="B166" s="8">
        <v>24.5</v>
      </c>
      <c r="C166" s="8">
        <v>1</v>
      </c>
      <c r="D166" s="8" t="s">
        <v>7</v>
      </c>
      <c r="E166" s="9">
        <v>1</v>
      </c>
      <c r="F166" s="16"/>
      <c r="G166" t="str">
        <f t="shared" si="11"/>
        <v>C</v>
      </c>
      <c r="H166">
        <f t="shared" si="15"/>
        <v>1</v>
      </c>
      <c r="I166" t="str">
        <f t="shared" si="12"/>
        <v>C1</v>
      </c>
      <c r="N166">
        <f t="shared" si="13"/>
        <v>1</v>
      </c>
      <c r="O166">
        <f t="shared" si="14"/>
        <v>0</v>
      </c>
    </row>
    <row r="167" spans="1:15" x14ac:dyDescent="0.3">
      <c r="A167" s="10">
        <v>166</v>
      </c>
      <c r="B167" s="11">
        <v>26.8</v>
      </c>
      <c r="C167" s="11">
        <v>2</v>
      </c>
      <c r="D167" s="11" t="s">
        <v>7</v>
      </c>
      <c r="E167" s="12">
        <v>1</v>
      </c>
      <c r="F167" s="17"/>
      <c r="G167" t="str">
        <f t="shared" si="11"/>
        <v>C</v>
      </c>
      <c r="H167">
        <f t="shared" si="15"/>
        <v>1</v>
      </c>
      <c r="I167" t="str">
        <f t="shared" si="12"/>
        <v>C1</v>
      </c>
      <c r="N167">
        <f t="shared" si="13"/>
        <v>1</v>
      </c>
      <c r="O167">
        <f t="shared" si="14"/>
        <v>0</v>
      </c>
    </row>
    <row r="168" spans="1:15" x14ac:dyDescent="0.3">
      <c r="A168" s="7">
        <v>167</v>
      </c>
      <c r="B168" s="8">
        <v>28</v>
      </c>
      <c r="C168" s="8">
        <v>4</v>
      </c>
      <c r="D168" s="8" t="s">
        <v>7</v>
      </c>
      <c r="E168" s="9">
        <v>1</v>
      </c>
      <c r="F168" s="16"/>
      <c r="G168" t="str">
        <f t="shared" si="11"/>
        <v>C</v>
      </c>
      <c r="H168">
        <f t="shared" si="15"/>
        <v>1</v>
      </c>
      <c r="I168" t="str">
        <f t="shared" si="12"/>
        <v>C1</v>
      </c>
      <c r="N168">
        <f t="shared" si="13"/>
        <v>1</v>
      </c>
      <c r="O168">
        <f t="shared" si="14"/>
        <v>0</v>
      </c>
    </row>
    <row r="169" spans="1:15" x14ac:dyDescent="0.3">
      <c r="A169" s="10">
        <v>168</v>
      </c>
      <c r="B169" s="11">
        <v>27.7</v>
      </c>
      <c r="C169" s="11">
        <v>8</v>
      </c>
      <c r="D169" s="11" t="s">
        <v>7</v>
      </c>
      <c r="E169" s="12">
        <v>2</v>
      </c>
      <c r="F169" s="17"/>
      <c r="G169" t="str">
        <f t="shared" si="11"/>
        <v>C</v>
      </c>
      <c r="H169">
        <f t="shared" si="15"/>
        <v>2</v>
      </c>
      <c r="I169" t="str">
        <f t="shared" si="12"/>
        <v>C2</v>
      </c>
      <c r="N169">
        <f t="shared" si="13"/>
        <v>1</v>
      </c>
      <c r="O169">
        <f t="shared" si="14"/>
        <v>0</v>
      </c>
    </row>
    <row r="170" spans="1:15" x14ac:dyDescent="0.3">
      <c r="A170" s="7">
        <v>169</v>
      </c>
      <c r="B170" s="8">
        <v>25.6</v>
      </c>
      <c r="C170" s="8">
        <v>4</v>
      </c>
      <c r="D170" s="8" t="s">
        <v>7</v>
      </c>
      <c r="E170" s="9">
        <v>2</v>
      </c>
      <c r="F170" s="16"/>
      <c r="G170" t="str">
        <f t="shared" si="11"/>
        <v>C</v>
      </c>
      <c r="H170">
        <f t="shared" si="15"/>
        <v>2</v>
      </c>
      <c r="I170" t="str">
        <f t="shared" si="12"/>
        <v>C2</v>
      </c>
      <c r="N170">
        <f t="shared" si="13"/>
        <v>1</v>
      </c>
      <c r="O170">
        <f t="shared" si="14"/>
        <v>0</v>
      </c>
    </row>
    <row r="171" spans="1:15" x14ac:dyDescent="0.3">
      <c r="A171" s="10">
        <v>170</v>
      </c>
      <c r="B171" s="11">
        <v>22.3</v>
      </c>
      <c r="C171" s="11">
        <v>7</v>
      </c>
      <c r="D171" s="11" t="s">
        <v>7</v>
      </c>
      <c r="E171" s="12">
        <v>2</v>
      </c>
      <c r="F171" s="17"/>
      <c r="G171" t="str">
        <f t="shared" si="11"/>
        <v>C</v>
      </c>
      <c r="H171">
        <f t="shared" si="15"/>
        <v>2</v>
      </c>
      <c r="I171" t="str">
        <f t="shared" si="12"/>
        <v>C2</v>
      </c>
      <c r="N171">
        <f t="shared" si="13"/>
        <v>1</v>
      </c>
      <c r="O171">
        <f t="shared" si="14"/>
        <v>0</v>
      </c>
    </row>
    <row r="172" spans="1:15" x14ac:dyDescent="0.3">
      <c r="A172" s="7">
        <v>171</v>
      </c>
      <c r="B172" s="8">
        <v>18.399999999999999</v>
      </c>
      <c r="C172" s="8">
        <v>6</v>
      </c>
      <c r="D172" s="8" t="s">
        <v>7</v>
      </c>
      <c r="E172" s="9">
        <v>3</v>
      </c>
      <c r="F172" s="16"/>
      <c r="G172" t="str">
        <f t="shared" si="11"/>
        <v>C</v>
      </c>
      <c r="H172">
        <f t="shared" si="15"/>
        <v>3</v>
      </c>
      <c r="I172" t="str">
        <f t="shared" si="12"/>
        <v>C3</v>
      </c>
      <c r="N172">
        <f t="shared" si="13"/>
        <v>1</v>
      </c>
      <c r="O172">
        <f t="shared" si="14"/>
        <v>0</v>
      </c>
    </row>
    <row r="173" spans="1:15" x14ac:dyDescent="0.3">
      <c r="A173" s="10">
        <v>172</v>
      </c>
      <c r="B173" s="11">
        <v>14.9</v>
      </c>
      <c r="C173" s="11">
        <v>18</v>
      </c>
      <c r="D173" s="11" t="s">
        <v>7</v>
      </c>
      <c r="E173" s="12">
        <v>3</v>
      </c>
      <c r="F173" s="17"/>
      <c r="G173" t="str">
        <f t="shared" si="11"/>
        <v>C</v>
      </c>
      <c r="H173">
        <f t="shared" si="15"/>
        <v>3</v>
      </c>
      <c r="I173" t="str">
        <f t="shared" si="12"/>
        <v>C3</v>
      </c>
      <c r="N173">
        <f t="shared" si="13"/>
        <v>1</v>
      </c>
      <c r="O173">
        <f t="shared" si="14"/>
        <v>0</v>
      </c>
    </row>
    <row r="174" spans="1:15" x14ac:dyDescent="0.3">
      <c r="A174" s="7">
        <v>173</v>
      </c>
      <c r="B174" s="8">
        <v>12.5</v>
      </c>
      <c r="C174" s="8">
        <v>6</v>
      </c>
      <c r="D174" s="8" t="s">
        <v>7</v>
      </c>
      <c r="E174" s="9">
        <v>3</v>
      </c>
      <c r="F174" s="16"/>
      <c r="G174" t="str">
        <f t="shared" si="11"/>
        <v>C</v>
      </c>
      <c r="H174">
        <f t="shared" si="15"/>
        <v>3</v>
      </c>
      <c r="I174" t="str">
        <f t="shared" si="12"/>
        <v>C3</v>
      </c>
      <c r="N174">
        <f t="shared" si="13"/>
        <v>1</v>
      </c>
      <c r="O174">
        <f t="shared" si="14"/>
        <v>0</v>
      </c>
    </row>
    <row r="175" spans="1:15" x14ac:dyDescent="0.3">
      <c r="A175" s="10">
        <v>174</v>
      </c>
      <c r="B175" s="11">
        <v>11.7</v>
      </c>
      <c r="C175" s="11">
        <v>20</v>
      </c>
      <c r="D175" s="11" t="s">
        <v>7</v>
      </c>
      <c r="E175" s="12">
        <v>4</v>
      </c>
      <c r="F175" s="17"/>
      <c r="G175" t="str">
        <f t="shared" si="11"/>
        <v>C</v>
      </c>
      <c r="H175">
        <f t="shared" si="15"/>
        <v>4</v>
      </c>
      <c r="I175" t="str">
        <f t="shared" si="12"/>
        <v>C4</v>
      </c>
      <c r="N175">
        <f t="shared" si="13"/>
        <v>1</v>
      </c>
      <c r="O175">
        <f t="shared" si="14"/>
        <v>0</v>
      </c>
    </row>
    <row r="176" spans="1:15" x14ac:dyDescent="0.3">
      <c r="A176" s="7">
        <v>175</v>
      </c>
      <c r="B176" s="8">
        <v>12.3</v>
      </c>
      <c r="C176" s="8">
        <v>14</v>
      </c>
      <c r="D176" s="8" t="s">
        <v>7</v>
      </c>
      <c r="E176" s="9">
        <v>4</v>
      </c>
      <c r="F176" s="16"/>
      <c r="G176" t="str">
        <f t="shared" si="11"/>
        <v>C</v>
      </c>
      <c r="H176">
        <f t="shared" si="15"/>
        <v>4</v>
      </c>
      <c r="I176" t="str">
        <f t="shared" si="12"/>
        <v>C4</v>
      </c>
      <c r="N176">
        <f t="shared" si="13"/>
        <v>1</v>
      </c>
      <c r="O176">
        <f t="shared" si="14"/>
        <v>0</v>
      </c>
    </row>
    <row r="177" spans="1:15" x14ac:dyDescent="0.3">
      <c r="A177" s="10">
        <v>176</v>
      </c>
      <c r="B177" s="11">
        <v>13.7</v>
      </c>
      <c r="C177" s="11">
        <v>22</v>
      </c>
      <c r="D177" s="11" t="s">
        <v>7</v>
      </c>
      <c r="E177" s="12">
        <v>4</v>
      </c>
      <c r="F177" s="17"/>
      <c r="G177" t="str">
        <f t="shared" si="11"/>
        <v>C</v>
      </c>
      <c r="H177">
        <f t="shared" si="15"/>
        <v>4</v>
      </c>
      <c r="I177" t="str">
        <f t="shared" si="12"/>
        <v>C4</v>
      </c>
      <c r="N177">
        <f t="shared" si="13"/>
        <v>1</v>
      </c>
      <c r="O177">
        <f t="shared" si="14"/>
        <v>0</v>
      </c>
    </row>
    <row r="178" spans="1:15" x14ac:dyDescent="0.3">
      <c r="A178" s="7">
        <v>177</v>
      </c>
      <c r="B178" s="8">
        <v>15.2</v>
      </c>
      <c r="C178" s="8">
        <v>23</v>
      </c>
      <c r="D178" s="8" t="s">
        <v>7</v>
      </c>
      <c r="E178" s="9">
        <v>5</v>
      </c>
      <c r="F178" s="16"/>
      <c r="G178" t="str">
        <f t="shared" si="11"/>
        <v>C</v>
      </c>
      <c r="H178">
        <f t="shared" si="15"/>
        <v>5</v>
      </c>
      <c r="I178" t="str">
        <f t="shared" si="12"/>
        <v>C5</v>
      </c>
      <c r="N178">
        <f t="shared" si="13"/>
        <v>1</v>
      </c>
      <c r="O178">
        <f t="shared" si="14"/>
        <v>0</v>
      </c>
    </row>
    <row r="179" spans="1:15" x14ac:dyDescent="0.3">
      <c r="A179" s="10">
        <v>178</v>
      </c>
      <c r="B179" s="11">
        <v>15.9</v>
      </c>
      <c r="C179" s="11">
        <v>0</v>
      </c>
      <c r="D179" s="11" t="s">
        <v>5</v>
      </c>
      <c r="E179" s="12">
        <v>0</v>
      </c>
      <c r="F179" s="17"/>
      <c r="G179" t="str">
        <f t="shared" si="11"/>
        <v>0</v>
      </c>
      <c r="H179">
        <f t="shared" si="15"/>
        <v>0</v>
      </c>
      <c r="I179" t="str">
        <f t="shared" si="12"/>
        <v>00</v>
      </c>
      <c r="N179">
        <f t="shared" si="13"/>
        <v>1</v>
      </c>
      <c r="O179">
        <f t="shared" si="14"/>
        <v>1</v>
      </c>
    </row>
    <row r="180" spans="1:15" x14ac:dyDescent="0.3">
      <c r="A180" s="7">
        <v>179</v>
      </c>
      <c r="B180" s="8">
        <v>15.1</v>
      </c>
      <c r="C180" s="8">
        <v>1</v>
      </c>
      <c r="D180" s="8" t="s">
        <v>6</v>
      </c>
      <c r="E180" s="9">
        <v>1</v>
      </c>
      <c r="F180" s="16"/>
      <c r="G180" t="str">
        <f t="shared" si="11"/>
        <v>C</v>
      </c>
      <c r="H180">
        <f t="shared" si="15"/>
        <v>1</v>
      </c>
      <c r="I180" t="str">
        <f t="shared" si="12"/>
        <v>C1</v>
      </c>
      <c r="N180">
        <f t="shared" si="13"/>
        <v>1</v>
      </c>
      <c r="O180">
        <f t="shared" si="14"/>
        <v>1</v>
      </c>
    </row>
    <row r="181" spans="1:15" x14ac:dyDescent="0.3">
      <c r="A181" s="10">
        <v>180</v>
      </c>
      <c r="B181" s="11">
        <v>12.9</v>
      </c>
      <c r="C181" s="11">
        <v>1</v>
      </c>
      <c r="D181" s="11" t="s">
        <v>6</v>
      </c>
      <c r="E181" s="12">
        <v>1</v>
      </c>
      <c r="F181" s="17"/>
      <c r="G181" t="str">
        <f t="shared" si="11"/>
        <v>C</v>
      </c>
      <c r="H181">
        <f t="shared" si="15"/>
        <v>1</v>
      </c>
      <c r="I181" t="str">
        <f t="shared" si="12"/>
        <v>C1</v>
      </c>
      <c r="N181">
        <f t="shared" si="13"/>
        <v>1</v>
      </c>
      <c r="O181">
        <f t="shared" si="14"/>
        <v>1</v>
      </c>
    </row>
    <row r="182" spans="1:15" x14ac:dyDescent="0.3">
      <c r="A182" s="7">
        <v>181</v>
      </c>
      <c r="B182" s="8">
        <v>9.6</v>
      </c>
      <c r="C182" s="8">
        <v>1</v>
      </c>
      <c r="D182" s="8" t="s">
        <v>6</v>
      </c>
      <c r="E182" s="9">
        <v>1</v>
      </c>
      <c r="F182" s="16"/>
      <c r="G182" t="str">
        <f t="shared" si="11"/>
        <v>C</v>
      </c>
      <c r="H182">
        <f t="shared" si="15"/>
        <v>1</v>
      </c>
      <c r="I182" t="str">
        <f t="shared" si="12"/>
        <v>C1</v>
      </c>
      <c r="N182">
        <f t="shared" si="13"/>
        <v>1</v>
      </c>
      <c r="O182">
        <f t="shared" si="14"/>
        <v>1</v>
      </c>
    </row>
    <row r="183" spans="1:15" x14ac:dyDescent="0.3">
      <c r="A183" s="10">
        <v>182</v>
      </c>
      <c r="B183" s="11">
        <v>5.9</v>
      </c>
      <c r="C183" s="11">
        <v>2</v>
      </c>
      <c r="D183" s="11" t="s">
        <v>6</v>
      </c>
      <c r="E183" s="12">
        <v>2</v>
      </c>
      <c r="F183" s="17"/>
      <c r="G183" t="str">
        <f t="shared" si="11"/>
        <v>C</v>
      </c>
      <c r="H183">
        <f t="shared" si="15"/>
        <v>2</v>
      </c>
      <c r="I183" t="str">
        <f t="shared" si="12"/>
        <v>C2</v>
      </c>
      <c r="N183">
        <f t="shared" si="13"/>
        <v>1</v>
      </c>
      <c r="O183">
        <f t="shared" si="14"/>
        <v>1</v>
      </c>
    </row>
    <row r="184" spans="1:15" x14ac:dyDescent="0.3">
      <c r="A184" s="7">
        <v>183</v>
      </c>
      <c r="B184" s="8">
        <v>2.8</v>
      </c>
      <c r="C184" s="8">
        <v>6</v>
      </c>
      <c r="D184" s="8" t="s">
        <v>6</v>
      </c>
      <c r="E184" s="9">
        <v>2</v>
      </c>
      <c r="F184" s="16"/>
      <c r="G184" t="str">
        <f t="shared" si="11"/>
        <v>C</v>
      </c>
      <c r="H184">
        <f t="shared" si="15"/>
        <v>2</v>
      </c>
      <c r="I184" t="str">
        <f t="shared" si="12"/>
        <v>C2</v>
      </c>
      <c r="N184">
        <f t="shared" si="13"/>
        <v>1</v>
      </c>
      <c r="O184">
        <f t="shared" si="14"/>
        <v>1</v>
      </c>
    </row>
    <row r="185" spans="1:15" x14ac:dyDescent="0.3">
      <c r="A185" s="10">
        <v>184</v>
      </c>
      <c r="B185" s="11">
        <v>1</v>
      </c>
      <c r="C185" s="11">
        <v>9</v>
      </c>
      <c r="D185" s="11" t="s">
        <v>6</v>
      </c>
      <c r="E185" s="12">
        <v>2</v>
      </c>
      <c r="F185" s="17"/>
      <c r="G185" t="str">
        <f t="shared" si="11"/>
        <v>C</v>
      </c>
      <c r="H185">
        <f t="shared" si="15"/>
        <v>2</v>
      </c>
      <c r="I185" t="str">
        <f t="shared" si="12"/>
        <v>C2</v>
      </c>
      <c r="N185">
        <f t="shared" si="13"/>
        <v>1</v>
      </c>
      <c r="O185">
        <f t="shared" si="14"/>
        <v>1</v>
      </c>
    </row>
    <row r="186" spans="1:15" x14ac:dyDescent="0.3">
      <c r="A186" s="7">
        <v>185</v>
      </c>
      <c r="B186" s="8">
        <v>0.9</v>
      </c>
      <c r="C186" s="8">
        <v>6</v>
      </c>
      <c r="D186" s="8" t="s">
        <v>6</v>
      </c>
      <c r="E186" s="9">
        <v>3</v>
      </c>
      <c r="F186" s="16"/>
      <c r="G186" t="str">
        <f t="shared" si="11"/>
        <v>C</v>
      </c>
      <c r="H186">
        <f t="shared" si="15"/>
        <v>3</v>
      </c>
      <c r="I186" t="str">
        <f t="shared" si="12"/>
        <v>C3</v>
      </c>
      <c r="N186">
        <f t="shared" si="13"/>
        <v>1</v>
      </c>
      <c r="O186">
        <f t="shared" si="14"/>
        <v>1</v>
      </c>
    </row>
    <row r="187" spans="1:15" x14ac:dyDescent="0.3">
      <c r="A187" s="10">
        <v>186</v>
      </c>
      <c r="B187" s="11">
        <v>2.5</v>
      </c>
      <c r="C187" s="11">
        <v>1</v>
      </c>
      <c r="D187" s="11" t="s">
        <v>6</v>
      </c>
      <c r="E187" s="12">
        <v>3</v>
      </c>
      <c r="F187" s="17"/>
      <c r="G187" t="str">
        <f t="shared" si="11"/>
        <v>C</v>
      </c>
      <c r="H187">
        <f t="shared" si="15"/>
        <v>3</v>
      </c>
      <c r="I187" t="str">
        <f t="shared" si="12"/>
        <v>C3</v>
      </c>
      <c r="N187">
        <f t="shared" si="13"/>
        <v>1</v>
      </c>
      <c r="O187">
        <f t="shared" si="14"/>
        <v>1</v>
      </c>
    </row>
    <row r="188" spans="1:15" x14ac:dyDescent="0.3">
      <c r="A188" s="7">
        <v>187</v>
      </c>
      <c r="B188" s="8">
        <v>5</v>
      </c>
      <c r="C188" s="8">
        <v>3</v>
      </c>
      <c r="D188" s="8" t="s">
        <v>6</v>
      </c>
      <c r="E188" s="9">
        <v>3</v>
      </c>
      <c r="F188" s="16"/>
      <c r="G188" t="str">
        <f t="shared" si="11"/>
        <v>C</v>
      </c>
      <c r="H188">
        <f t="shared" si="15"/>
        <v>3</v>
      </c>
      <c r="I188" t="str">
        <f t="shared" si="12"/>
        <v>C3</v>
      </c>
      <c r="N188">
        <f t="shared" si="13"/>
        <v>1</v>
      </c>
      <c r="O188">
        <f t="shared" si="14"/>
        <v>1</v>
      </c>
    </row>
    <row r="189" spans="1:15" x14ac:dyDescent="0.3">
      <c r="A189" s="10">
        <v>188</v>
      </c>
      <c r="B189" s="11">
        <v>7.7</v>
      </c>
      <c r="C189" s="11">
        <v>7</v>
      </c>
      <c r="D189" s="11" t="s">
        <v>6</v>
      </c>
      <c r="E189" s="12">
        <v>4</v>
      </c>
      <c r="F189" s="17"/>
      <c r="G189" t="str">
        <f t="shared" si="11"/>
        <v>C</v>
      </c>
      <c r="H189">
        <f t="shared" si="15"/>
        <v>4</v>
      </c>
      <c r="I189" t="str">
        <f t="shared" si="12"/>
        <v>C4</v>
      </c>
      <c r="N189">
        <f t="shared" si="13"/>
        <v>1</v>
      </c>
      <c r="O189">
        <f t="shared" si="14"/>
        <v>1</v>
      </c>
    </row>
    <row r="190" spans="1:15" x14ac:dyDescent="0.3">
      <c r="A190" s="7">
        <v>189</v>
      </c>
      <c r="B190" s="8">
        <v>9.6999999999999993</v>
      </c>
      <c r="C190" s="8">
        <v>6</v>
      </c>
      <c r="D190" s="8" t="s">
        <v>6</v>
      </c>
      <c r="E190" s="9">
        <v>4</v>
      </c>
      <c r="F190" s="16"/>
      <c r="G190" t="str">
        <f t="shared" si="11"/>
        <v>C</v>
      </c>
      <c r="H190">
        <f t="shared" si="15"/>
        <v>4</v>
      </c>
      <c r="I190" t="str">
        <f t="shared" si="12"/>
        <v>C4</v>
      </c>
      <c r="N190">
        <f t="shared" si="13"/>
        <v>1</v>
      </c>
      <c r="O190">
        <f t="shared" si="14"/>
        <v>1</v>
      </c>
    </row>
    <row r="191" spans="1:15" x14ac:dyDescent="0.3">
      <c r="A191" s="10">
        <v>190</v>
      </c>
      <c r="B191" s="11">
        <v>10.4</v>
      </c>
      <c r="C191" s="11">
        <v>3</v>
      </c>
      <c r="D191" s="11" t="s">
        <v>6</v>
      </c>
      <c r="E191" s="12">
        <v>4</v>
      </c>
      <c r="F191" s="17"/>
      <c r="G191" t="str">
        <f t="shared" si="11"/>
        <v>C</v>
      </c>
      <c r="H191">
        <f t="shared" si="15"/>
        <v>4</v>
      </c>
      <c r="I191" t="str">
        <f t="shared" si="12"/>
        <v>C4</v>
      </c>
      <c r="N191">
        <f t="shared" si="13"/>
        <v>1</v>
      </c>
      <c r="O191">
        <f t="shared" si="14"/>
        <v>1</v>
      </c>
    </row>
    <row r="192" spans="1:15" x14ac:dyDescent="0.3">
      <c r="A192" s="7">
        <v>191</v>
      </c>
      <c r="B192" s="8">
        <v>9.6999999999999993</v>
      </c>
      <c r="C192" s="8">
        <v>22</v>
      </c>
      <c r="D192" s="8" t="s">
        <v>6</v>
      </c>
      <c r="E192" s="9">
        <v>5</v>
      </c>
      <c r="F192" s="16"/>
      <c r="G192" t="str">
        <f t="shared" si="11"/>
        <v>C</v>
      </c>
      <c r="H192">
        <f t="shared" si="15"/>
        <v>5</v>
      </c>
      <c r="I192" t="str">
        <f t="shared" si="12"/>
        <v>C5</v>
      </c>
      <c r="N192">
        <f t="shared" si="13"/>
        <v>1</v>
      </c>
      <c r="O192">
        <f t="shared" si="14"/>
        <v>1</v>
      </c>
    </row>
    <row r="193" spans="1:15" x14ac:dyDescent="0.3">
      <c r="A193" s="10">
        <v>192</v>
      </c>
      <c r="B193" s="11">
        <v>8</v>
      </c>
      <c r="C193" s="11">
        <v>0</v>
      </c>
      <c r="D193" s="11" t="s">
        <v>5</v>
      </c>
      <c r="E193" s="12">
        <v>0</v>
      </c>
      <c r="F193" s="17"/>
      <c r="G193" t="str">
        <f t="shared" si="11"/>
        <v>0</v>
      </c>
      <c r="H193">
        <f t="shared" si="15"/>
        <v>0</v>
      </c>
      <c r="I193" t="str">
        <f t="shared" si="12"/>
        <v>00</v>
      </c>
      <c r="N193">
        <f t="shared" si="13"/>
        <v>1</v>
      </c>
      <c r="O193">
        <f t="shared" si="14"/>
        <v>1</v>
      </c>
    </row>
    <row r="194" spans="1:15" x14ac:dyDescent="0.3">
      <c r="A194" s="7">
        <v>193</v>
      </c>
      <c r="B194" s="8">
        <v>5.9</v>
      </c>
      <c r="C194" s="8">
        <v>3</v>
      </c>
      <c r="D194" s="8" t="s">
        <v>7</v>
      </c>
      <c r="E194" s="9">
        <v>1</v>
      </c>
      <c r="F194" s="16"/>
      <c r="G194" t="str">
        <f t="shared" si="11"/>
        <v>S</v>
      </c>
      <c r="H194">
        <f t="shared" si="15"/>
        <v>1</v>
      </c>
      <c r="I194" t="str">
        <f t="shared" si="12"/>
        <v>S1</v>
      </c>
      <c r="N194">
        <f t="shared" si="13"/>
        <v>1</v>
      </c>
      <c r="O194">
        <f t="shared" si="14"/>
        <v>1</v>
      </c>
    </row>
    <row r="195" spans="1:15" x14ac:dyDescent="0.3">
      <c r="A195" s="10">
        <v>194</v>
      </c>
      <c r="B195" s="11">
        <v>4.4000000000000004</v>
      </c>
      <c r="C195" s="11">
        <v>4</v>
      </c>
      <c r="D195" s="11" t="s">
        <v>7</v>
      </c>
      <c r="E195" s="12">
        <v>1</v>
      </c>
      <c r="F195" s="17"/>
      <c r="G195" t="str">
        <f t="shared" ref="G195:G258" si="16">IF(AND(H194=0,H195=1),IF(B195&gt;=10, "C", "S"),IF(H195=0, "0", G194))</f>
        <v>S</v>
      </c>
      <c r="H195">
        <f t="shared" si="15"/>
        <v>1</v>
      </c>
      <c r="I195" t="str">
        <f t="shared" ref="I195:I258" si="17">_xlfn.CONCAT(G195,H195)</f>
        <v>S1</v>
      </c>
      <c r="N195">
        <f t="shared" ref="N195:N258" si="18">IF(E195=H195,1,0)</f>
        <v>1</v>
      </c>
      <c r="O195">
        <f t="shared" ref="O195:O258" si="19">IF(D195=G195,1,0)</f>
        <v>1</v>
      </c>
    </row>
    <row r="196" spans="1:15" x14ac:dyDescent="0.3">
      <c r="A196" s="7">
        <v>195</v>
      </c>
      <c r="B196" s="8">
        <v>4.2</v>
      </c>
      <c r="C196" s="8">
        <v>6</v>
      </c>
      <c r="D196" s="8" t="s">
        <v>7</v>
      </c>
      <c r="E196" s="9">
        <v>1</v>
      </c>
      <c r="F196" s="16"/>
      <c r="G196" t="str">
        <f t="shared" si="16"/>
        <v>S</v>
      </c>
      <c r="H196">
        <f t="shared" si="15"/>
        <v>1</v>
      </c>
      <c r="I196" t="str">
        <f t="shared" si="17"/>
        <v>S1</v>
      </c>
      <c r="N196">
        <f t="shared" si="18"/>
        <v>1</v>
      </c>
      <c r="O196">
        <f t="shared" si="19"/>
        <v>1</v>
      </c>
    </row>
    <row r="197" spans="1:15" x14ac:dyDescent="0.3">
      <c r="A197" s="10">
        <v>196</v>
      </c>
      <c r="B197" s="11">
        <v>5.6</v>
      </c>
      <c r="C197" s="11">
        <v>8</v>
      </c>
      <c r="D197" s="11" t="s">
        <v>7</v>
      </c>
      <c r="E197" s="12">
        <v>2</v>
      </c>
      <c r="F197" s="17"/>
      <c r="G197" t="str">
        <f t="shared" si="16"/>
        <v>S</v>
      </c>
      <c r="H197">
        <f t="shared" ref="H197:H260" si="20">IF(H196=0, 1, IF(AND(H196=5, C196&gt;=20),0,IF(AND(H196=H195,H196=H194),IF(H196+1&gt;5, 5, H196+1),H196)))</f>
        <v>2</v>
      </c>
      <c r="I197" t="str">
        <f t="shared" si="17"/>
        <v>S2</v>
      </c>
      <c r="N197">
        <f t="shared" si="18"/>
        <v>1</v>
      </c>
      <c r="O197">
        <f t="shared" si="19"/>
        <v>1</v>
      </c>
    </row>
    <row r="198" spans="1:15" x14ac:dyDescent="0.3">
      <c r="A198" s="7">
        <v>197</v>
      </c>
      <c r="B198" s="8">
        <v>8.6</v>
      </c>
      <c r="C198" s="8">
        <v>12</v>
      </c>
      <c r="D198" s="8" t="s">
        <v>7</v>
      </c>
      <c r="E198" s="9">
        <v>2</v>
      </c>
      <c r="F198" s="16"/>
      <c r="G198" t="str">
        <f t="shared" si="16"/>
        <v>S</v>
      </c>
      <c r="H198">
        <f t="shared" si="20"/>
        <v>2</v>
      </c>
      <c r="I198" t="str">
        <f t="shared" si="17"/>
        <v>S2</v>
      </c>
      <c r="N198">
        <f t="shared" si="18"/>
        <v>1</v>
      </c>
      <c r="O198">
        <f t="shared" si="19"/>
        <v>1</v>
      </c>
    </row>
    <row r="199" spans="1:15" x14ac:dyDescent="0.3">
      <c r="A199" s="10">
        <v>198</v>
      </c>
      <c r="B199" s="11">
        <v>12.5</v>
      </c>
      <c r="C199" s="11">
        <v>9</v>
      </c>
      <c r="D199" s="11" t="s">
        <v>7</v>
      </c>
      <c r="E199" s="12">
        <v>2</v>
      </c>
      <c r="F199" s="17"/>
      <c r="G199" t="str">
        <f t="shared" si="16"/>
        <v>S</v>
      </c>
      <c r="H199">
        <f t="shared" si="20"/>
        <v>2</v>
      </c>
      <c r="I199" t="str">
        <f t="shared" si="17"/>
        <v>S2</v>
      </c>
      <c r="N199">
        <f t="shared" si="18"/>
        <v>1</v>
      </c>
      <c r="O199">
        <f t="shared" si="19"/>
        <v>1</v>
      </c>
    </row>
    <row r="200" spans="1:15" x14ac:dyDescent="0.3">
      <c r="A200" s="7">
        <v>199</v>
      </c>
      <c r="B200" s="8">
        <v>16.399999999999999</v>
      </c>
      <c r="C200" s="8">
        <v>14</v>
      </c>
      <c r="D200" s="8" t="s">
        <v>7</v>
      </c>
      <c r="E200" s="9">
        <v>3</v>
      </c>
      <c r="F200" s="16"/>
      <c r="G200" t="str">
        <f t="shared" si="16"/>
        <v>S</v>
      </c>
      <c r="H200">
        <f t="shared" si="20"/>
        <v>3</v>
      </c>
      <c r="I200" t="str">
        <f t="shared" si="17"/>
        <v>S3</v>
      </c>
      <c r="N200">
        <f t="shared" si="18"/>
        <v>1</v>
      </c>
      <c r="O200">
        <f t="shared" si="19"/>
        <v>1</v>
      </c>
    </row>
    <row r="201" spans="1:15" x14ac:dyDescent="0.3">
      <c r="A201" s="10">
        <v>200</v>
      </c>
      <c r="B201" s="11">
        <v>19.5</v>
      </c>
      <c r="C201" s="11">
        <v>12</v>
      </c>
      <c r="D201" s="11" t="s">
        <v>7</v>
      </c>
      <c r="E201" s="12">
        <v>3</v>
      </c>
      <c r="F201" s="17"/>
      <c r="G201" t="str">
        <f t="shared" si="16"/>
        <v>S</v>
      </c>
      <c r="H201">
        <f t="shared" si="20"/>
        <v>3</v>
      </c>
      <c r="I201" t="str">
        <f t="shared" si="17"/>
        <v>S3</v>
      </c>
      <c r="N201">
        <f t="shared" si="18"/>
        <v>1</v>
      </c>
      <c r="O201">
        <f t="shared" si="19"/>
        <v>1</v>
      </c>
    </row>
    <row r="202" spans="1:15" x14ac:dyDescent="0.3">
      <c r="A202" s="7">
        <v>201</v>
      </c>
      <c r="B202" s="8">
        <v>21.2</v>
      </c>
      <c r="C202" s="8">
        <v>1</v>
      </c>
      <c r="D202" s="8" t="s">
        <v>7</v>
      </c>
      <c r="E202" s="9">
        <v>3</v>
      </c>
      <c r="F202" s="16"/>
      <c r="G202" t="str">
        <f t="shared" si="16"/>
        <v>S</v>
      </c>
      <c r="H202">
        <f t="shared" si="20"/>
        <v>3</v>
      </c>
      <c r="I202" t="str">
        <f t="shared" si="17"/>
        <v>S3</v>
      </c>
      <c r="N202">
        <f t="shared" si="18"/>
        <v>1</v>
      </c>
      <c r="O202">
        <f t="shared" si="19"/>
        <v>1</v>
      </c>
    </row>
    <row r="203" spans="1:15" x14ac:dyDescent="0.3">
      <c r="A203" s="10">
        <v>202</v>
      </c>
      <c r="B203" s="11">
        <v>21.3</v>
      </c>
      <c r="C203" s="11">
        <v>11</v>
      </c>
      <c r="D203" s="11" t="s">
        <v>7</v>
      </c>
      <c r="E203" s="12">
        <v>4</v>
      </c>
      <c r="F203" s="17"/>
      <c r="G203" t="str">
        <f t="shared" si="16"/>
        <v>S</v>
      </c>
      <c r="H203">
        <f t="shared" si="20"/>
        <v>4</v>
      </c>
      <c r="I203" t="str">
        <f t="shared" si="17"/>
        <v>S4</v>
      </c>
      <c r="N203">
        <f t="shared" si="18"/>
        <v>1</v>
      </c>
      <c r="O203">
        <f t="shared" si="19"/>
        <v>1</v>
      </c>
    </row>
    <row r="204" spans="1:15" x14ac:dyDescent="0.3">
      <c r="A204" s="7">
        <v>203</v>
      </c>
      <c r="B204" s="8">
        <v>20.100000000000001</v>
      </c>
      <c r="C204" s="8">
        <v>6</v>
      </c>
      <c r="D204" s="8" t="s">
        <v>7</v>
      </c>
      <c r="E204" s="9">
        <v>4</v>
      </c>
      <c r="F204" s="16"/>
      <c r="G204" t="str">
        <f t="shared" si="16"/>
        <v>S</v>
      </c>
      <c r="H204">
        <f t="shared" si="20"/>
        <v>4</v>
      </c>
      <c r="I204" t="str">
        <f t="shared" si="17"/>
        <v>S4</v>
      </c>
      <c r="N204">
        <f t="shared" si="18"/>
        <v>1</v>
      </c>
      <c r="O204">
        <f t="shared" si="19"/>
        <v>1</v>
      </c>
    </row>
    <row r="205" spans="1:15" x14ac:dyDescent="0.3">
      <c r="A205" s="10">
        <v>204</v>
      </c>
      <c r="B205" s="11">
        <v>18.399999999999999</v>
      </c>
      <c r="C205" s="11">
        <v>3</v>
      </c>
      <c r="D205" s="11" t="s">
        <v>7</v>
      </c>
      <c r="E205" s="12">
        <v>4</v>
      </c>
      <c r="F205" s="17"/>
      <c r="G205" t="str">
        <f t="shared" si="16"/>
        <v>S</v>
      </c>
      <c r="H205">
        <f t="shared" si="20"/>
        <v>4</v>
      </c>
      <c r="I205" t="str">
        <f t="shared" si="17"/>
        <v>S4</v>
      </c>
      <c r="N205">
        <f t="shared" si="18"/>
        <v>1</v>
      </c>
      <c r="O205">
        <f t="shared" si="19"/>
        <v>1</v>
      </c>
    </row>
    <row r="206" spans="1:15" x14ac:dyDescent="0.3">
      <c r="A206" s="7">
        <v>205</v>
      </c>
      <c r="B206" s="8">
        <v>17.100000000000001</v>
      </c>
      <c r="C206" s="8">
        <v>15</v>
      </c>
      <c r="D206" s="8" t="s">
        <v>7</v>
      </c>
      <c r="E206" s="9">
        <v>5</v>
      </c>
      <c r="F206" s="16"/>
      <c r="G206" t="str">
        <f t="shared" si="16"/>
        <v>S</v>
      </c>
      <c r="H206">
        <f t="shared" si="20"/>
        <v>5</v>
      </c>
      <c r="I206" t="str">
        <f t="shared" si="17"/>
        <v>S5</v>
      </c>
      <c r="N206">
        <f t="shared" si="18"/>
        <v>1</v>
      </c>
      <c r="O206">
        <f t="shared" si="19"/>
        <v>1</v>
      </c>
    </row>
    <row r="207" spans="1:15" x14ac:dyDescent="0.3">
      <c r="A207" s="10">
        <v>206</v>
      </c>
      <c r="B207" s="11">
        <v>16.899999999999999</v>
      </c>
      <c r="C207" s="11">
        <v>16</v>
      </c>
      <c r="D207" s="11" t="s">
        <v>7</v>
      </c>
      <c r="E207" s="12">
        <v>5</v>
      </c>
      <c r="F207" s="17"/>
      <c r="G207" t="str">
        <f t="shared" si="16"/>
        <v>S</v>
      </c>
      <c r="H207">
        <f t="shared" si="20"/>
        <v>5</v>
      </c>
      <c r="I207" t="str">
        <f t="shared" si="17"/>
        <v>S5</v>
      </c>
      <c r="N207">
        <f t="shared" si="18"/>
        <v>1</v>
      </c>
      <c r="O207">
        <f t="shared" si="19"/>
        <v>1</v>
      </c>
    </row>
    <row r="208" spans="1:15" x14ac:dyDescent="0.3">
      <c r="A208" s="7">
        <v>207</v>
      </c>
      <c r="B208" s="8">
        <v>18.2</v>
      </c>
      <c r="C208" s="8">
        <v>17</v>
      </c>
      <c r="D208" s="8" t="s">
        <v>7</v>
      </c>
      <c r="E208" s="9">
        <v>5</v>
      </c>
      <c r="F208" s="16"/>
      <c r="G208" t="str">
        <f t="shared" si="16"/>
        <v>S</v>
      </c>
      <c r="H208">
        <f t="shared" si="20"/>
        <v>5</v>
      </c>
      <c r="I208" t="str">
        <f t="shared" si="17"/>
        <v>S5</v>
      </c>
      <c r="N208">
        <f t="shared" si="18"/>
        <v>1</v>
      </c>
      <c r="O208">
        <f t="shared" si="19"/>
        <v>1</v>
      </c>
    </row>
    <row r="209" spans="1:15" x14ac:dyDescent="0.3">
      <c r="A209" s="10">
        <v>208</v>
      </c>
      <c r="B209" s="11">
        <v>20.7</v>
      </c>
      <c r="C209" s="11">
        <v>18</v>
      </c>
      <c r="D209" s="11" t="s">
        <v>7</v>
      </c>
      <c r="E209" s="12">
        <v>5</v>
      </c>
      <c r="F209" s="17"/>
      <c r="G209" t="str">
        <f t="shared" si="16"/>
        <v>S</v>
      </c>
      <c r="H209">
        <f t="shared" si="20"/>
        <v>5</v>
      </c>
      <c r="I209" t="str">
        <f t="shared" si="17"/>
        <v>S5</v>
      </c>
      <c r="N209">
        <f t="shared" si="18"/>
        <v>1</v>
      </c>
      <c r="O209">
        <f t="shared" si="19"/>
        <v>1</v>
      </c>
    </row>
    <row r="210" spans="1:15" x14ac:dyDescent="0.3">
      <c r="A210" s="7">
        <v>209</v>
      </c>
      <c r="B210" s="8">
        <v>24</v>
      </c>
      <c r="C210" s="8">
        <v>13</v>
      </c>
      <c r="D210" s="8" t="s">
        <v>7</v>
      </c>
      <c r="E210" s="9">
        <v>5</v>
      </c>
      <c r="F210" s="16"/>
      <c r="G210" t="str">
        <f t="shared" si="16"/>
        <v>S</v>
      </c>
      <c r="H210">
        <f t="shared" si="20"/>
        <v>5</v>
      </c>
      <c r="I210" t="str">
        <f t="shared" si="17"/>
        <v>S5</v>
      </c>
      <c r="N210">
        <f t="shared" si="18"/>
        <v>1</v>
      </c>
      <c r="O210">
        <f t="shared" si="19"/>
        <v>1</v>
      </c>
    </row>
    <row r="211" spans="1:15" x14ac:dyDescent="0.3">
      <c r="A211" s="10">
        <v>210</v>
      </c>
      <c r="B211" s="11">
        <v>27.2</v>
      </c>
      <c r="C211" s="11">
        <v>27</v>
      </c>
      <c r="D211" s="11" t="s">
        <v>7</v>
      </c>
      <c r="E211" s="12">
        <v>5</v>
      </c>
      <c r="F211" s="17"/>
      <c r="G211" t="str">
        <f t="shared" si="16"/>
        <v>S</v>
      </c>
      <c r="H211">
        <f t="shared" si="20"/>
        <v>5</v>
      </c>
      <c r="I211" t="str">
        <f t="shared" si="17"/>
        <v>S5</v>
      </c>
      <c r="N211">
        <f t="shared" si="18"/>
        <v>1</v>
      </c>
      <c r="O211">
        <f t="shared" si="19"/>
        <v>1</v>
      </c>
    </row>
    <row r="212" spans="1:15" x14ac:dyDescent="0.3">
      <c r="A212" s="7">
        <v>211</v>
      </c>
      <c r="B212" s="8">
        <v>29.4</v>
      </c>
      <c r="C212" s="8">
        <v>0</v>
      </c>
      <c r="D212" s="8" t="s">
        <v>5</v>
      </c>
      <c r="E212" s="9">
        <v>0</v>
      </c>
      <c r="F212" s="16"/>
      <c r="G212" t="str">
        <f t="shared" si="16"/>
        <v>0</v>
      </c>
      <c r="H212">
        <f t="shared" si="20"/>
        <v>0</v>
      </c>
      <c r="I212" t="str">
        <f t="shared" si="17"/>
        <v>00</v>
      </c>
      <c r="N212">
        <f t="shared" si="18"/>
        <v>1</v>
      </c>
      <c r="O212">
        <f t="shared" si="19"/>
        <v>1</v>
      </c>
    </row>
    <row r="213" spans="1:15" x14ac:dyDescent="0.3">
      <c r="A213" s="10">
        <v>212</v>
      </c>
      <c r="B213" s="11">
        <v>29.9</v>
      </c>
      <c r="C213" s="11">
        <v>2</v>
      </c>
      <c r="D213" s="11" t="s">
        <v>6</v>
      </c>
      <c r="E213" s="12">
        <v>1</v>
      </c>
      <c r="F213" s="17"/>
      <c r="G213" t="str">
        <f t="shared" si="16"/>
        <v>C</v>
      </c>
      <c r="H213">
        <f t="shared" si="20"/>
        <v>1</v>
      </c>
      <c r="I213" t="str">
        <f t="shared" si="17"/>
        <v>C1</v>
      </c>
      <c r="N213">
        <f t="shared" si="18"/>
        <v>1</v>
      </c>
      <c r="O213">
        <f t="shared" si="19"/>
        <v>1</v>
      </c>
    </row>
    <row r="214" spans="1:15" x14ac:dyDescent="0.3">
      <c r="A214" s="7">
        <v>213</v>
      </c>
      <c r="B214" s="8">
        <v>28.8</v>
      </c>
      <c r="C214" s="8">
        <v>4</v>
      </c>
      <c r="D214" s="8" t="s">
        <v>6</v>
      </c>
      <c r="E214" s="9">
        <v>1</v>
      </c>
      <c r="F214" s="16"/>
      <c r="G214" t="str">
        <f t="shared" si="16"/>
        <v>C</v>
      </c>
      <c r="H214">
        <f t="shared" si="20"/>
        <v>1</v>
      </c>
      <c r="I214" t="str">
        <f t="shared" si="17"/>
        <v>C1</v>
      </c>
      <c r="N214">
        <f t="shared" si="18"/>
        <v>1</v>
      </c>
      <c r="O214">
        <f t="shared" si="19"/>
        <v>1</v>
      </c>
    </row>
    <row r="215" spans="1:15" x14ac:dyDescent="0.3">
      <c r="A215" s="10">
        <v>214</v>
      </c>
      <c r="B215" s="11">
        <v>26.2</v>
      </c>
      <c r="C215" s="11">
        <v>2</v>
      </c>
      <c r="D215" s="11" t="s">
        <v>6</v>
      </c>
      <c r="E215" s="12">
        <v>1</v>
      </c>
      <c r="F215" s="17"/>
      <c r="G215" t="str">
        <f t="shared" si="16"/>
        <v>C</v>
      </c>
      <c r="H215">
        <f t="shared" si="20"/>
        <v>1</v>
      </c>
      <c r="I215" t="str">
        <f t="shared" si="17"/>
        <v>C1</v>
      </c>
      <c r="N215">
        <f t="shared" si="18"/>
        <v>1</v>
      </c>
      <c r="O215">
        <f t="shared" si="19"/>
        <v>1</v>
      </c>
    </row>
    <row r="216" spans="1:15" x14ac:dyDescent="0.3">
      <c r="A216" s="7">
        <v>215</v>
      </c>
      <c r="B216" s="8">
        <v>23.1</v>
      </c>
      <c r="C216" s="8">
        <v>11</v>
      </c>
      <c r="D216" s="8" t="s">
        <v>6</v>
      </c>
      <c r="E216" s="9">
        <v>1</v>
      </c>
      <c r="F216" s="16"/>
      <c r="G216" t="str">
        <f t="shared" si="16"/>
        <v>C</v>
      </c>
      <c r="H216">
        <f t="shared" si="20"/>
        <v>2</v>
      </c>
      <c r="I216" t="str">
        <f t="shared" si="17"/>
        <v>C2</v>
      </c>
      <c r="N216">
        <f t="shared" si="18"/>
        <v>0</v>
      </c>
      <c r="O216">
        <f t="shared" si="19"/>
        <v>1</v>
      </c>
    </row>
    <row r="217" spans="1:15" x14ac:dyDescent="0.3">
      <c r="A217" s="10">
        <v>216</v>
      </c>
      <c r="B217" s="11">
        <v>20.3</v>
      </c>
      <c r="C217" s="11">
        <v>1</v>
      </c>
      <c r="D217" s="11" t="s">
        <v>6</v>
      </c>
      <c r="E217" s="12">
        <v>2</v>
      </c>
      <c r="F217" s="17"/>
      <c r="G217" t="str">
        <f t="shared" si="16"/>
        <v>C</v>
      </c>
      <c r="H217">
        <f t="shared" si="20"/>
        <v>2</v>
      </c>
      <c r="I217" t="str">
        <f t="shared" si="17"/>
        <v>C2</v>
      </c>
      <c r="N217">
        <f t="shared" si="18"/>
        <v>1</v>
      </c>
      <c r="O217">
        <f t="shared" si="19"/>
        <v>1</v>
      </c>
    </row>
    <row r="218" spans="1:15" x14ac:dyDescent="0.3">
      <c r="A218" s="7">
        <v>217</v>
      </c>
      <c r="B218" s="8">
        <v>18.5</v>
      </c>
      <c r="C218" s="8">
        <v>7</v>
      </c>
      <c r="D218" s="8" t="s">
        <v>6</v>
      </c>
      <c r="E218" s="9">
        <v>2</v>
      </c>
      <c r="F218" s="16"/>
      <c r="G218" t="str">
        <f t="shared" si="16"/>
        <v>C</v>
      </c>
      <c r="H218">
        <f t="shared" si="20"/>
        <v>2</v>
      </c>
      <c r="I218" t="str">
        <f t="shared" si="17"/>
        <v>C2</v>
      </c>
      <c r="N218">
        <f t="shared" si="18"/>
        <v>1</v>
      </c>
      <c r="O218">
        <f t="shared" si="19"/>
        <v>1</v>
      </c>
    </row>
    <row r="219" spans="1:15" x14ac:dyDescent="0.3">
      <c r="A219" s="10">
        <v>218</v>
      </c>
      <c r="B219" s="11">
        <v>18.2</v>
      </c>
      <c r="C219" s="11">
        <v>10</v>
      </c>
      <c r="D219" s="11" t="s">
        <v>6</v>
      </c>
      <c r="E219" s="12">
        <v>3</v>
      </c>
      <c r="F219" s="17"/>
      <c r="G219" t="str">
        <f t="shared" si="16"/>
        <v>C</v>
      </c>
      <c r="H219">
        <f t="shared" si="20"/>
        <v>3</v>
      </c>
      <c r="I219" t="str">
        <f t="shared" si="17"/>
        <v>C3</v>
      </c>
      <c r="N219">
        <f t="shared" si="18"/>
        <v>1</v>
      </c>
      <c r="O219">
        <f t="shared" si="19"/>
        <v>1</v>
      </c>
    </row>
    <row r="220" spans="1:15" x14ac:dyDescent="0.3">
      <c r="A220" s="7">
        <v>219</v>
      </c>
      <c r="B220" s="8">
        <v>19.100000000000001</v>
      </c>
      <c r="C220" s="8">
        <v>10</v>
      </c>
      <c r="D220" s="8" t="s">
        <v>6</v>
      </c>
      <c r="E220" s="9">
        <v>3</v>
      </c>
      <c r="F220" s="16"/>
      <c r="G220" t="str">
        <f t="shared" si="16"/>
        <v>C</v>
      </c>
      <c r="H220">
        <f t="shared" si="20"/>
        <v>3</v>
      </c>
      <c r="I220" t="str">
        <f t="shared" si="17"/>
        <v>C3</v>
      </c>
      <c r="N220">
        <f t="shared" si="18"/>
        <v>1</v>
      </c>
      <c r="O220">
        <f t="shared" si="19"/>
        <v>1</v>
      </c>
    </row>
    <row r="221" spans="1:15" x14ac:dyDescent="0.3">
      <c r="A221" s="10">
        <v>220</v>
      </c>
      <c r="B221" s="11">
        <v>20.9</v>
      </c>
      <c r="C221" s="11">
        <v>1</v>
      </c>
      <c r="D221" s="11" t="s">
        <v>6</v>
      </c>
      <c r="E221" s="12">
        <v>3</v>
      </c>
      <c r="F221" s="17"/>
      <c r="G221" t="str">
        <f t="shared" si="16"/>
        <v>C</v>
      </c>
      <c r="H221">
        <f t="shared" si="20"/>
        <v>3</v>
      </c>
      <c r="I221" t="str">
        <f t="shared" si="17"/>
        <v>C3</v>
      </c>
      <c r="N221">
        <f t="shared" si="18"/>
        <v>1</v>
      </c>
      <c r="O221">
        <f t="shared" si="19"/>
        <v>1</v>
      </c>
    </row>
    <row r="222" spans="1:15" x14ac:dyDescent="0.3">
      <c r="A222" s="7">
        <v>221</v>
      </c>
      <c r="B222" s="8">
        <v>22.5</v>
      </c>
      <c r="C222" s="8">
        <v>4</v>
      </c>
      <c r="D222" s="8" t="s">
        <v>6</v>
      </c>
      <c r="E222" s="9">
        <v>4</v>
      </c>
      <c r="F222" s="16"/>
      <c r="G222" t="str">
        <f t="shared" si="16"/>
        <v>C</v>
      </c>
      <c r="H222">
        <f t="shared" si="20"/>
        <v>4</v>
      </c>
      <c r="I222" t="str">
        <f t="shared" si="17"/>
        <v>C4</v>
      </c>
      <c r="N222">
        <f t="shared" si="18"/>
        <v>1</v>
      </c>
      <c r="O222">
        <f t="shared" si="19"/>
        <v>1</v>
      </c>
    </row>
    <row r="223" spans="1:15" x14ac:dyDescent="0.3">
      <c r="A223" s="10">
        <v>222</v>
      </c>
      <c r="B223" s="11">
        <v>23.2</v>
      </c>
      <c r="C223" s="11">
        <v>12</v>
      </c>
      <c r="D223" s="11" t="s">
        <v>6</v>
      </c>
      <c r="E223" s="12">
        <v>4</v>
      </c>
      <c r="F223" s="17"/>
      <c r="G223" t="str">
        <f t="shared" si="16"/>
        <v>C</v>
      </c>
      <c r="H223">
        <f t="shared" si="20"/>
        <v>4</v>
      </c>
      <c r="I223" t="str">
        <f t="shared" si="17"/>
        <v>C4</v>
      </c>
      <c r="N223">
        <f t="shared" si="18"/>
        <v>1</v>
      </c>
      <c r="O223">
        <f t="shared" si="19"/>
        <v>1</v>
      </c>
    </row>
    <row r="224" spans="1:15" x14ac:dyDescent="0.3">
      <c r="A224" s="7">
        <v>223</v>
      </c>
      <c r="B224" s="8">
        <v>22.4</v>
      </c>
      <c r="C224" s="8">
        <v>7</v>
      </c>
      <c r="D224" s="8" t="s">
        <v>6</v>
      </c>
      <c r="E224" s="9">
        <v>4</v>
      </c>
      <c r="F224" s="16"/>
      <c r="G224" t="str">
        <f t="shared" si="16"/>
        <v>C</v>
      </c>
      <c r="H224">
        <f t="shared" si="20"/>
        <v>4</v>
      </c>
      <c r="I224" t="str">
        <f t="shared" si="17"/>
        <v>C4</v>
      </c>
      <c r="N224">
        <f t="shared" si="18"/>
        <v>1</v>
      </c>
      <c r="O224">
        <f t="shared" si="19"/>
        <v>1</v>
      </c>
    </row>
    <row r="225" spans="1:15" x14ac:dyDescent="0.3">
      <c r="A225" s="10">
        <v>224</v>
      </c>
      <c r="B225" s="11">
        <v>20</v>
      </c>
      <c r="C225" s="11">
        <v>16</v>
      </c>
      <c r="D225" s="11" t="s">
        <v>6</v>
      </c>
      <c r="E225" s="12">
        <v>5</v>
      </c>
      <c r="F225" s="17"/>
      <c r="G225" t="str">
        <f t="shared" si="16"/>
        <v>C</v>
      </c>
      <c r="H225">
        <f t="shared" si="20"/>
        <v>5</v>
      </c>
      <c r="I225" t="str">
        <f t="shared" si="17"/>
        <v>C5</v>
      </c>
      <c r="N225">
        <f t="shared" si="18"/>
        <v>1</v>
      </c>
      <c r="O225">
        <f t="shared" si="19"/>
        <v>1</v>
      </c>
    </row>
    <row r="226" spans="1:15" x14ac:dyDescent="0.3">
      <c r="A226" s="7">
        <v>225</v>
      </c>
      <c r="B226" s="8">
        <v>16.399999999999999</v>
      </c>
      <c r="C226" s="8">
        <v>24</v>
      </c>
      <c r="D226" s="8" t="s">
        <v>6</v>
      </c>
      <c r="E226" s="9">
        <v>5</v>
      </c>
      <c r="F226" s="16"/>
      <c r="G226" t="str">
        <f t="shared" si="16"/>
        <v>C</v>
      </c>
      <c r="H226">
        <f t="shared" si="20"/>
        <v>5</v>
      </c>
      <c r="I226" t="str">
        <f t="shared" si="17"/>
        <v>C5</v>
      </c>
      <c r="N226">
        <f t="shared" si="18"/>
        <v>1</v>
      </c>
      <c r="O226">
        <f t="shared" si="19"/>
        <v>1</v>
      </c>
    </row>
    <row r="227" spans="1:15" x14ac:dyDescent="0.3">
      <c r="A227" s="10">
        <v>226</v>
      </c>
      <c r="B227" s="11">
        <v>12.3</v>
      </c>
      <c r="C227" s="11">
        <v>0</v>
      </c>
      <c r="D227" s="11" t="s">
        <v>5</v>
      </c>
      <c r="E227" s="12">
        <v>0</v>
      </c>
      <c r="F227" s="17"/>
      <c r="G227" t="str">
        <f t="shared" si="16"/>
        <v>0</v>
      </c>
      <c r="H227">
        <f t="shared" si="20"/>
        <v>0</v>
      </c>
      <c r="I227" t="str">
        <f t="shared" si="17"/>
        <v>00</v>
      </c>
      <c r="N227">
        <f t="shared" si="18"/>
        <v>1</v>
      </c>
      <c r="O227">
        <f t="shared" si="19"/>
        <v>1</v>
      </c>
    </row>
    <row r="228" spans="1:15" x14ac:dyDescent="0.3">
      <c r="A228" s="7">
        <v>227</v>
      </c>
      <c r="B228" s="8">
        <v>8.6999999999999993</v>
      </c>
      <c r="C228" s="8">
        <v>5</v>
      </c>
      <c r="D228" s="8" t="s">
        <v>7</v>
      </c>
      <c r="E228" s="9">
        <v>1</v>
      </c>
      <c r="F228" s="16"/>
      <c r="G228" t="str">
        <f t="shared" si="16"/>
        <v>S</v>
      </c>
      <c r="H228">
        <f t="shared" si="20"/>
        <v>1</v>
      </c>
      <c r="I228" t="str">
        <f t="shared" si="17"/>
        <v>S1</v>
      </c>
      <c r="N228">
        <f t="shared" si="18"/>
        <v>1</v>
      </c>
      <c r="O228">
        <f t="shared" si="19"/>
        <v>1</v>
      </c>
    </row>
    <row r="229" spans="1:15" x14ac:dyDescent="0.3">
      <c r="A229" s="10">
        <v>228</v>
      </c>
      <c r="B229" s="11">
        <v>6.4</v>
      </c>
      <c r="C229" s="11">
        <v>1</v>
      </c>
      <c r="D229" s="11" t="s">
        <v>7</v>
      </c>
      <c r="E229" s="12">
        <v>1</v>
      </c>
      <c r="F229" s="17"/>
      <c r="G229" t="str">
        <f t="shared" si="16"/>
        <v>S</v>
      </c>
      <c r="H229">
        <f t="shared" si="20"/>
        <v>1</v>
      </c>
      <c r="I229" t="str">
        <f t="shared" si="17"/>
        <v>S1</v>
      </c>
      <c r="N229">
        <f t="shared" si="18"/>
        <v>1</v>
      </c>
      <c r="O229">
        <f t="shared" si="19"/>
        <v>1</v>
      </c>
    </row>
    <row r="230" spans="1:15" x14ac:dyDescent="0.3">
      <c r="A230" s="7">
        <v>229</v>
      </c>
      <c r="B230" s="8">
        <v>5.6</v>
      </c>
      <c r="C230" s="8">
        <v>6</v>
      </c>
      <c r="D230" s="8" t="s">
        <v>7</v>
      </c>
      <c r="E230" s="9">
        <v>1</v>
      </c>
      <c r="F230" s="16"/>
      <c r="G230" t="str">
        <f t="shared" si="16"/>
        <v>S</v>
      </c>
      <c r="H230">
        <f t="shared" si="20"/>
        <v>1</v>
      </c>
      <c r="I230" t="str">
        <f t="shared" si="17"/>
        <v>S1</v>
      </c>
      <c r="N230">
        <f t="shared" si="18"/>
        <v>1</v>
      </c>
      <c r="O230">
        <f t="shared" si="19"/>
        <v>1</v>
      </c>
    </row>
    <row r="231" spans="1:15" x14ac:dyDescent="0.3">
      <c r="A231" s="10">
        <v>230</v>
      </c>
      <c r="B231" s="11">
        <v>6.4</v>
      </c>
      <c r="C231" s="11">
        <v>12</v>
      </c>
      <c r="D231" s="11" t="s">
        <v>7</v>
      </c>
      <c r="E231" s="12">
        <v>2</v>
      </c>
      <c r="F231" s="17"/>
      <c r="G231" t="str">
        <f t="shared" si="16"/>
        <v>S</v>
      </c>
      <c r="H231">
        <f t="shared" si="20"/>
        <v>2</v>
      </c>
      <c r="I231" t="str">
        <f t="shared" si="17"/>
        <v>S2</v>
      </c>
      <c r="N231">
        <f t="shared" si="18"/>
        <v>1</v>
      </c>
      <c r="O231">
        <f t="shared" si="19"/>
        <v>1</v>
      </c>
    </row>
    <row r="232" spans="1:15" x14ac:dyDescent="0.3">
      <c r="A232" s="7">
        <v>231</v>
      </c>
      <c r="B232" s="8">
        <v>8.1999999999999993</v>
      </c>
      <c r="C232" s="8">
        <v>3</v>
      </c>
      <c r="D232" s="8" t="s">
        <v>7</v>
      </c>
      <c r="E232" s="9">
        <v>2</v>
      </c>
      <c r="F232" s="16"/>
      <c r="G232" t="str">
        <f t="shared" si="16"/>
        <v>S</v>
      </c>
      <c r="H232">
        <f t="shared" si="20"/>
        <v>2</v>
      </c>
      <c r="I232" t="str">
        <f t="shared" si="17"/>
        <v>S2</v>
      </c>
      <c r="N232">
        <f t="shared" si="18"/>
        <v>1</v>
      </c>
      <c r="O232">
        <f t="shared" si="19"/>
        <v>1</v>
      </c>
    </row>
    <row r="233" spans="1:15" x14ac:dyDescent="0.3">
      <c r="A233" s="10">
        <v>232</v>
      </c>
      <c r="B233" s="11">
        <v>10</v>
      </c>
      <c r="C233" s="11">
        <v>12</v>
      </c>
      <c r="D233" s="11" t="s">
        <v>7</v>
      </c>
      <c r="E233" s="12">
        <v>2</v>
      </c>
      <c r="F233" s="17"/>
      <c r="G233" t="str">
        <f t="shared" si="16"/>
        <v>S</v>
      </c>
      <c r="H233">
        <f t="shared" si="20"/>
        <v>2</v>
      </c>
      <c r="I233" t="str">
        <f t="shared" si="17"/>
        <v>S2</v>
      </c>
      <c r="N233">
        <f t="shared" si="18"/>
        <v>1</v>
      </c>
      <c r="O233">
        <f t="shared" si="19"/>
        <v>1</v>
      </c>
    </row>
    <row r="234" spans="1:15" x14ac:dyDescent="0.3">
      <c r="A234" s="7">
        <v>233</v>
      </c>
      <c r="B234" s="8">
        <v>11.1</v>
      </c>
      <c r="C234" s="8">
        <v>17</v>
      </c>
      <c r="D234" s="8" t="s">
        <v>7</v>
      </c>
      <c r="E234" s="9">
        <v>3</v>
      </c>
      <c r="F234" s="16"/>
      <c r="G234" t="str">
        <f t="shared" si="16"/>
        <v>S</v>
      </c>
      <c r="H234">
        <f t="shared" si="20"/>
        <v>3</v>
      </c>
      <c r="I234" t="str">
        <f t="shared" si="17"/>
        <v>S3</v>
      </c>
      <c r="N234">
        <f t="shared" si="18"/>
        <v>1</v>
      </c>
      <c r="O234">
        <f t="shared" si="19"/>
        <v>1</v>
      </c>
    </row>
    <row r="235" spans="1:15" x14ac:dyDescent="0.3">
      <c r="A235" s="10">
        <v>234</v>
      </c>
      <c r="B235" s="11">
        <v>10.9</v>
      </c>
      <c r="C235" s="11">
        <v>16</v>
      </c>
      <c r="D235" s="11" t="s">
        <v>7</v>
      </c>
      <c r="E235" s="12">
        <v>3</v>
      </c>
      <c r="F235" s="17"/>
      <c r="G235" t="str">
        <f t="shared" si="16"/>
        <v>S</v>
      </c>
      <c r="H235">
        <f t="shared" si="20"/>
        <v>3</v>
      </c>
      <c r="I235" t="str">
        <f t="shared" si="17"/>
        <v>S3</v>
      </c>
      <c r="N235">
        <f t="shared" si="18"/>
        <v>1</v>
      </c>
      <c r="O235">
        <f t="shared" si="19"/>
        <v>1</v>
      </c>
    </row>
    <row r="236" spans="1:15" x14ac:dyDescent="0.3">
      <c r="A236" s="7">
        <v>235</v>
      </c>
      <c r="B236" s="8">
        <v>9.3000000000000007</v>
      </c>
      <c r="C236" s="8">
        <v>3</v>
      </c>
      <c r="D236" s="8" t="s">
        <v>7</v>
      </c>
      <c r="E236" s="9">
        <v>3</v>
      </c>
      <c r="F236" s="16"/>
      <c r="G236" t="str">
        <f t="shared" si="16"/>
        <v>S</v>
      </c>
      <c r="H236">
        <f t="shared" si="20"/>
        <v>3</v>
      </c>
      <c r="I236" t="str">
        <f t="shared" si="17"/>
        <v>S3</v>
      </c>
      <c r="N236">
        <f t="shared" si="18"/>
        <v>1</v>
      </c>
      <c r="O236">
        <f t="shared" si="19"/>
        <v>1</v>
      </c>
    </row>
    <row r="237" spans="1:15" x14ac:dyDescent="0.3">
      <c r="A237" s="10">
        <v>236</v>
      </c>
      <c r="B237" s="11">
        <v>6.6</v>
      </c>
      <c r="C237" s="11">
        <v>21</v>
      </c>
      <c r="D237" s="11" t="s">
        <v>7</v>
      </c>
      <c r="E237" s="12">
        <v>4</v>
      </c>
      <c r="F237" s="17"/>
      <c r="G237" t="str">
        <f t="shared" si="16"/>
        <v>S</v>
      </c>
      <c r="H237">
        <f t="shared" si="20"/>
        <v>4</v>
      </c>
      <c r="I237" t="str">
        <f t="shared" si="17"/>
        <v>S4</v>
      </c>
      <c r="N237">
        <f t="shared" si="18"/>
        <v>1</v>
      </c>
      <c r="O237">
        <f t="shared" si="19"/>
        <v>1</v>
      </c>
    </row>
    <row r="238" spans="1:15" x14ac:dyDescent="0.3">
      <c r="A238" s="7">
        <v>237</v>
      </c>
      <c r="B238" s="8">
        <v>3.6</v>
      </c>
      <c r="C238" s="8">
        <v>18</v>
      </c>
      <c r="D238" s="8" t="s">
        <v>7</v>
      </c>
      <c r="E238" s="9">
        <v>4</v>
      </c>
      <c r="F238" s="16"/>
      <c r="G238" t="str">
        <f t="shared" si="16"/>
        <v>S</v>
      </c>
      <c r="H238">
        <f t="shared" si="20"/>
        <v>4</v>
      </c>
      <c r="I238" t="str">
        <f t="shared" si="17"/>
        <v>S4</v>
      </c>
      <c r="N238">
        <f t="shared" si="18"/>
        <v>1</v>
      </c>
      <c r="O238">
        <f t="shared" si="19"/>
        <v>1</v>
      </c>
    </row>
    <row r="239" spans="1:15" x14ac:dyDescent="0.3">
      <c r="A239" s="10">
        <v>238</v>
      </c>
      <c r="B239" s="11">
        <v>1.2</v>
      </c>
      <c r="C239" s="11">
        <v>13</v>
      </c>
      <c r="D239" s="11" t="s">
        <v>7</v>
      </c>
      <c r="E239" s="12">
        <v>4</v>
      </c>
      <c r="F239" s="17"/>
      <c r="G239" t="str">
        <f t="shared" si="16"/>
        <v>S</v>
      </c>
      <c r="H239">
        <f t="shared" si="20"/>
        <v>4</v>
      </c>
      <c r="I239" t="str">
        <f t="shared" si="17"/>
        <v>S4</v>
      </c>
      <c r="N239">
        <f t="shared" si="18"/>
        <v>1</v>
      </c>
      <c r="O239">
        <f t="shared" si="19"/>
        <v>1</v>
      </c>
    </row>
    <row r="240" spans="1:15" x14ac:dyDescent="0.3">
      <c r="A240" s="7">
        <v>239</v>
      </c>
      <c r="B240" s="8">
        <v>0.2</v>
      </c>
      <c r="C240" s="8">
        <v>29</v>
      </c>
      <c r="D240" s="8" t="s">
        <v>7</v>
      </c>
      <c r="E240" s="9">
        <v>5</v>
      </c>
      <c r="F240" s="16"/>
      <c r="G240" t="str">
        <f t="shared" si="16"/>
        <v>S</v>
      </c>
      <c r="H240">
        <f t="shared" si="20"/>
        <v>5</v>
      </c>
      <c r="I240" t="str">
        <f t="shared" si="17"/>
        <v>S5</v>
      </c>
      <c r="N240">
        <f t="shared" si="18"/>
        <v>1</v>
      </c>
      <c r="O240">
        <f t="shared" si="19"/>
        <v>1</v>
      </c>
    </row>
    <row r="241" spans="1:15" x14ac:dyDescent="0.3">
      <c r="A241" s="10">
        <v>240</v>
      </c>
      <c r="B241" s="11">
        <v>0.9</v>
      </c>
      <c r="C241" s="11">
        <v>0</v>
      </c>
      <c r="D241" s="11" t="s">
        <v>5</v>
      </c>
      <c r="E241" s="12">
        <v>0</v>
      </c>
      <c r="F241" s="17"/>
      <c r="G241" t="str">
        <f t="shared" si="16"/>
        <v>0</v>
      </c>
      <c r="H241">
        <f t="shared" si="20"/>
        <v>0</v>
      </c>
      <c r="I241" t="str">
        <f t="shared" si="17"/>
        <v>00</v>
      </c>
      <c r="N241">
        <f t="shared" si="18"/>
        <v>1</v>
      </c>
      <c r="O241">
        <f t="shared" si="19"/>
        <v>1</v>
      </c>
    </row>
    <row r="242" spans="1:15" x14ac:dyDescent="0.3">
      <c r="A242" s="7">
        <v>241</v>
      </c>
      <c r="B242" s="8">
        <v>3.2</v>
      </c>
      <c r="C242" s="8">
        <v>6</v>
      </c>
      <c r="D242" s="8" t="s">
        <v>7</v>
      </c>
      <c r="E242" s="9">
        <v>1</v>
      </c>
      <c r="F242" s="16"/>
      <c r="G242" t="str">
        <f t="shared" si="16"/>
        <v>S</v>
      </c>
      <c r="H242">
        <f t="shared" si="20"/>
        <v>1</v>
      </c>
      <c r="I242" t="str">
        <f t="shared" si="17"/>
        <v>S1</v>
      </c>
      <c r="N242">
        <f t="shared" si="18"/>
        <v>1</v>
      </c>
      <c r="O242">
        <f t="shared" si="19"/>
        <v>1</v>
      </c>
    </row>
    <row r="243" spans="1:15" x14ac:dyDescent="0.3">
      <c r="A243" s="10">
        <v>242</v>
      </c>
      <c r="B243" s="11">
        <v>6.6</v>
      </c>
      <c r="C243" s="11">
        <v>5</v>
      </c>
      <c r="D243" s="11" t="s">
        <v>7</v>
      </c>
      <c r="E243" s="12">
        <v>1</v>
      </c>
      <c r="F243" s="17"/>
      <c r="G243" t="str">
        <f t="shared" si="16"/>
        <v>S</v>
      </c>
      <c r="H243">
        <f t="shared" si="20"/>
        <v>1</v>
      </c>
      <c r="I243" t="str">
        <f t="shared" si="17"/>
        <v>S1</v>
      </c>
      <c r="N243">
        <f t="shared" si="18"/>
        <v>1</v>
      </c>
      <c r="O243">
        <f t="shared" si="19"/>
        <v>1</v>
      </c>
    </row>
    <row r="244" spans="1:15" x14ac:dyDescent="0.3">
      <c r="A244" s="7">
        <v>243</v>
      </c>
      <c r="B244" s="8">
        <v>10</v>
      </c>
      <c r="C244" s="8">
        <v>2</v>
      </c>
      <c r="D244" s="8" t="s">
        <v>7</v>
      </c>
      <c r="E244" s="9">
        <v>1</v>
      </c>
      <c r="F244" s="16"/>
      <c r="G244" t="str">
        <f t="shared" si="16"/>
        <v>S</v>
      </c>
      <c r="H244">
        <f t="shared" si="20"/>
        <v>1</v>
      </c>
      <c r="I244" t="str">
        <f t="shared" si="17"/>
        <v>S1</v>
      </c>
      <c r="N244">
        <f t="shared" si="18"/>
        <v>1</v>
      </c>
      <c r="O244">
        <f t="shared" si="19"/>
        <v>1</v>
      </c>
    </row>
    <row r="245" spans="1:15" x14ac:dyDescent="0.3">
      <c r="A245" s="10">
        <v>244</v>
      </c>
      <c r="B245" s="11">
        <v>12.7</v>
      </c>
      <c r="C245" s="11">
        <v>8</v>
      </c>
      <c r="D245" s="11" t="s">
        <v>7</v>
      </c>
      <c r="E245" s="12">
        <v>2</v>
      </c>
      <c r="F245" s="17"/>
      <c r="G245" t="str">
        <f t="shared" si="16"/>
        <v>S</v>
      </c>
      <c r="H245">
        <f t="shared" si="20"/>
        <v>2</v>
      </c>
      <c r="I245" t="str">
        <f t="shared" si="17"/>
        <v>S2</v>
      </c>
      <c r="N245">
        <f t="shared" si="18"/>
        <v>1</v>
      </c>
      <c r="O245">
        <f t="shared" si="19"/>
        <v>1</v>
      </c>
    </row>
    <row r="246" spans="1:15" x14ac:dyDescent="0.3">
      <c r="A246" s="7">
        <v>245</v>
      </c>
      <c r="B246" s="8">
        <v>14.1</v>
      </c>
      <c r="C246" s="8">
        <v>1</v>
      </c>
      <c r="D246" s="8" t="s">
        <v>7</v>
      </c>
      <c r="E246" s="9">
        <v>2</v>
      </c>
      <c r="F246" s="16"/>
      <c r="G246" t="str">
        <f t="shared" si="16"/>
        <v>S</v>
      </c>
      <c r="H246">
        <f t="shared" si="20"/>
        <v>2</v>
      </c>
      <c r="I246" t="str">
        <f t="shared" si="17"/>
        <v>S2</v>
      </c>
      <c r="N246">
        <f t="shared" si="18"/>
        <v>1</v>
      </c>
      <c r="O246">
        <f t="shared" si="19"/>
        <v>1</v>
      </c>
    </row>
    <row r="247" spans="1:15" x14ac:dyDescent="0.3">
      <c r="A247" s="10">
        <v>246</v>
      </c>
      <c r="B247" s="11">
        <v>14</v>
      </c>
      <c r="C247" s="11">
        <v>11</v>
      </c>
      <c r="D247" s="11" t="s">
        <v>7</v>
      </c>
      <c r="E247" s="12">
        <v>2</v>
      </c>
      <c r="F247" s="17"/>
      <c r="G247" t="str">
        <f t="shared" si="16"/>
        <v>S</v>
      </c>
      <c r="H247">
        <f t="shared" si="20"/>
        <v>2</v>
      </c>
      <c r="I247" t="str">
        <f t="shared" si="17"/>
        <v>S2</v>
      </c>
      <c r="N247">
        <f t="shared" si="18"/>
        <v>1</v>
      </c>
      <c r="O247">
        <f t="shared" si="19"/>
        <v>1</v>
      </c>
    </row>
    <row r="248" spans="1:15" x14ac:dyDescent="0.3">
      <c r="A248" s="7">
        <v>247</v>
      </c>
      <c r="B248" s="8">
        <v>12.7</v>
      </c>
      <c r="C248" s="8">
        <v>13</v>
      </c>
      <c r="D248" s="8" t="s">
        <v>7</v>
      </c>
      <c r="E248" s="9">
        <v>3</v>
      </c>
      <c r="F248" s="16"/>
      <c r="G248" t="str">
        <f t="shared" si="16"/>
        <v>S</v>
      </c>
      <c r="H248">
        <f t="shared" si="20"/>
        <v>3</v>
      </c>
      <c r="I248" t="str">
        <f t="shared" si="17"/>
        <v>S3</v>
      </c>
      <c r="N248">
        <f t="shared" si="18"/>
        <v>1</v>
      </c>
      <c r="O248">
        <f t="shared" si="19"/>
        <v>1</v>
      </c>
    </row>
    <row r="249" spans="1:15" x14ac:dyDescent="0.3">
      <c r="A249" s="10">
        <v>248</v>
      </c>
      <c r="B249" s="11">
        <v>11.1</v>
      </c>
      <c r="C249" s="11">
        <v>18</v>
      </c>
      <c r="D249" s="11" t="s">
        <v>7</v>
      </c>
      <c r="E249" s="12">
        <v>3</v>
      </c>
      <c r="F249" s="17"/>
      <c r="G249" t="str">
        <f t="shared" si="16"/>
        <v>S</v>
      </c>
      <c r="H249">
        <f t="shared" si="20"/>
        <v>3</v>
      </c>
      <c r="I249" t="str">
        <f t="shared" si="17"/>
        <v>S3</v>
      </c>
      <c r="N249">
        <f t="shared" si="18"/>
        <v>1</v>
      </c>
      <c r="O249">
        <f t="shared" si="19"/>
        <v>1</v>
      </c>
    </row>
    <row r="250" spans="1:15" x14ac:dyDescent="0.3">
      <c r="A250" s="7">
        <v>249</v>
      </c>
      <c r="B250" s="8">
        <v>10</v>
      </c>
      <c r="C250" s="8">
        <v>15</v>
      </c>
      <c r="D250" s="8" t="s">
        <v>7</v>
      </c>
      <c r="E250" s="9">
        <v>3</v>
      </c>
      <c r="F250" s="16"/>
      <c r="G250" t="str">
        <f t="shared" si="16"/>
        <v>S</v>
      </c>
      <c r="H250">
        <f t="shared" si="20"/>
        <v>3</v>
      </c>
      <c r="I250" t="str">
        <f t="shared" si="17"/>
        <v>S3</v>
      </c>
      <c r="N250">
        <f t="shared" si="18"/>
        <v>1</v>
      </c>
      <c r="O250">
        <f t="shared" si="19"/>
        <v>1</v>
      </c>
    </row>
    <row r="251" spans="1:15" x14ac:dyDescent="0.3">
      <c r="A251" s="10">
        <v>250</v>
      </c>
      <c r="B251" s="11">
        <v>10.1</v>
      </c>
      <c r="C251" s="11">
        <v>12</v>
      </c>
      <c r="D251" s="11" t="s">
        <v>7</v>
      </c>
      <c r="E251" s="12">
        <v>4</v>
      </c>
      <c r="F251" s="17"/>
      <c r="G251" t="str">
        <f t="shared" si="16"/>
        <v>S</v>
      </c>
      <c r="H251">
        <f t="shared" si="20"/>
        <v>4</v>
      </c>
      <c r="I251" t="str">
        <f t="shared" si="17"/>
        <v>S4</v>
      </c>
      <c r="N251">
        <f t="shared" si="18"/>
        <v>1</v>
      </c>
      <c r="O251">
        <f t="shared" si="19"/>
        <v>1</v>
      </c>
    </row>
    <row r="252" spans="1:15" x14ac:dyDescent="0.3">
      <c r="A252" s="7">
        <v>251</v>
      </c>
      <c r="B252" s="8">
        <v>11.7</v>
      </c>
      <c r="C252" s="8">
        <v>2</v>
      </c>
      <c r="D252" s="8" t="s">
        <v>7</v>
      </c>
      <c r="E252" s="9">
        <v>4</v>
      </c>
      <c r="F252" s="16"/>
      <c r="G252" t="str">
        <f t="shared" si="16"/>
        <v>S</v>
      </c>
      <c r="H252">
        <f t="shared" si="20"/>
        <v>4</v>
      </c>
      <c r="I252" t="str">
        <f t="shared" si="17"/>
        <v>S4</v>
      </c>
      <c r="N252">
        <f t="shared" si="18"/>
        <v>1</v>
      </c>
      <c r="O252">
        <f t="shared" si="19"/>
        <v>1</v>
      </c>
    </row>
    <row r="253" spans="1:15" x14ac:dyDescent="0.3">
      <c r="A253" s="10">
        <v>252</v>
      </c>
      <c r="B253" s="11">
        <v>14.8</v>
      </c>
      <c r="C253" s="11">
        <v>21</v>
      </c>
      <c r="D253" s="11" t="s">
        <v>7</v>
      </c>
      <c r="E253" s="12">
        <v>4</v>
      </c>
      <c r="F253" s="17"/>
      <c r="G253" t="str">
        <f t="shared" si="16"/>
        <v>S</v>
      </c>
      <c r="H253">
        <f t="shared" si="20"/>
        <v>4</v>
      </c>
      <c r="I253" t="str">
        <f t="shared" si="17"/>
        <v>S4</v>
      </c>
      <c r="N253">
        <f t="shared" si="18"/>
        <v>1</v>
      </c>
      <c r="O253">
        <f t="shared" si="19"/>
        <v>1</v>
      </c>
    </row>
    <row r="254" spans="1:15" x14ac:dyDescent="0.3">
      <c r="A254" s="7">
        <v>253</v>
      </c>
      <c r="B254" s="8">
        <v>18.7</v>
      </c>
      <c r="C254" s="8">
        <v>28</v>
      </c>
      <c r="D254" s="8" t="s">
        <v>7</v>
      </c>
      <c r="E254" s="9">
        <v>5</v>
      </c>
      <c r="F254" s="16"/>
      <c r="G254" t="str">
        <f t="shared" si="16"/>
        <v>S</v>
      </c>
      <c r="H254">
        <f t="shared" si="20"/>
        <v>5</v>
      </c>
      <c r="I254" t="str">
        <f t="shared" si="17"/>
        <v>S5</v>
      </c>
      <c r="N254">
        <f t="shared" si="18"/>
        <v>1</v>
      </c>
      <c r="O254">
        <f t="shared" si="19"/>
        <v>1</v>
      </c>
    </row>
    <row r="255" spans="1:15" x14ac:dyDescent="0.3">
      <c r="A255" s="10">
        <v>254</v>
      </c>
      <c r="B255" s="11">
        <v>22.5</v>
      </c>
      <c r="C255" s="11">
        <v>0</v>
      </c>
      <c r="D255" s="11" t="s">
        <v>5</v>
      </c>
      <c r="E255" s="12">
        <v>0</v>
      </c>
      <c r="F255" s="17"/>
      <c r="G255" t="str">
        <f t="shared" si="16"/>
        <v>0</v>
      </c>
      <c r="H255">
        <f t="shared" si="20"/>
        <v>0</v>
      </c>
      <c r="I255" t="str">
        <f t="shared" si="17"/>
        <v>00</v>
      </c>
      <c r="N255">
        <f t="shared" si="18"/>
        <v>1</v>
      </c>
      <c r="O255">
        <f t="shared" si="19"/>
        <v>1</v>
      </c>
    </row>
    <row r="256" spans="1:15" x14ac:dyDescent="0.3">
      <c r="A256" s="7">
        <v>255</v>
      </c>
      <c r="B256" s="8">
        <v>25.4</v>
      </c>
      <c r="C256" s="8">
        <v>3</v>
      </c>
      <c r="D256" s="8" t="s">
        <v>6</v>
      </c>
      <c r="E256" s="9">
        <v>1</v>
      </c>
      <c r="F256" s="16"/>
      <c r="G256" t="str">
        <f t="shared" si="16"/>
        <v>C</v>
      </c>
      <c r="H256">
        <f t="shared" si="20"/>
        <v>1</v>
      </c>
      <c r="I256" t="str">
        <f t="shared" si="17"/>
        <v>C1</v>
      </c>
      <c r="N256">
        <f t="shared" si="18"/>
        <v>1</v>
      </c>
      <c r="O256">
        <f t="shared" si="19"/>
        <v>1</v>
      </c>
    </row>
    <row r="257" spans="1:15" x14ac:dyDescent="0.3">
      <c r="A257" s="10">
        <v>256</v>
      </c>
      <c r="B257" s="11">
        <v>26.8</v>
      </c>
      <c r="C257" s="11">
        <v>5</v>
      </c>
      <c r="D257" s="11" t="s">
        <v>6</v>
      </c>
      <c r="E257" s="12">
        <v>1</v>
      </c>
      <c r="F257" s="17"/>
      <c r="G257" t="str">
        <f t="shared" si="16"/>
        <v>C</v>
      </c>
      <c r="H257">
        <f t="shared" si="20"/>
        <v>1</v>
      </c>
      <c r="I257" t="str">
        <f t="shared" si="17"/>
        <v>C1</v>
      </c>
      <c r="N257">
        <f t="shared" si="18"/>
        <v>1</v>
      </c>
      <c r="O257">
        <f t="shared" si="19"/>
        <v>1</v>
      </c>
    </row>
    <row r="258" spans="1:15" x14ac:dyDescent="0.3">
      <c r="A258" s="7">
        <v>257</v>
      </c>
      <c r="B258" s="8">
        <v>26.5</v>
      </c>
      <c r="C258" s="8">
        <v>5</v>
      </c>
      <c r="D258" s="8" t="s">
        <v>6</v>
      </c>
      <c r="E258" s="9">
        <v>1</v>
      </c>
      <c r="F258" s="16"/>
      <c r="G258" t="str">
        <f t="shared" si="16"/>
        <v>C</v>
      </c>
      <c r="H258">
        <f t="shared" si="20"/>
        <v>1</v>
      </c>
      <c r="I258" t="str">
        <f t="shared" si="17"/>
        <v>C1</v>
      </c>
      <c r="N258">
        <f t="shared" si="18"/>
        <v>1</v>
      </c>
      <c r="O258">
        <f t="shared" si="19"/>
        <v>1</v>
      </c>
    </row>
    <row r="259" spans="1:15" x14ac:dyDescent="0.3">
      <c r="A259" s="10">
        <v>258</v>
      </c>
      <c r="B259" s="11">
        <v>24.9</v>
      </c>
      <c r="C259" s="11">
        <v>7</v>
      </c>
      <c r="D259" s="11" t="s">
        <v>6</v>
      </c>
      <c r="E259" s="12">
        <v>2</v>
      </c>
      <c r="F259" s="17"/>
      <c r="G259" t="str">
        <f t="shared" ref="G259:G322" si="21">IF(AND(H258=0,H259=1),IF(B259&gt;=10, "C", "S"),IF(H259=0, "0", G258))</f>
        <v>C</v>
      </c>
      <c r="H259">
        <f t="shared" si="20"/>
        <v>2</v>
      </c>
      <c r="I259" t="str">
        <f t="shared" ref="I259:I322" si="22">_xlfn.CONCAT(G259,H259)</f>
        <v>C2</v>
      </c>
      <c r="N259">
        <f t="shared" ref="N259:N301" si="23">IF(E259=H259,1,0)</f>
        <v>1</v>
      </c>
      <c r="O259">
        <f t="shared" ref="O259:O301" si="24">IF(D259=G259,1,0)</f>
        <v>1</v>
      </c>
    </row>
    <row r="260" spans="1:15" x14ac:dyDescent="0.3">
      <c r="A260" s="7">
        <v>259</v>
      </c>
      <c r="B260" s="8">
        <v>22.6</v>
      </c>
      <c r="C260" s="8">
        <v>1</v>
      </c>
      <c r="D260" s="8" t="s">
        <v>6</v>
      </c>
      <c r="E260" s="9">
        <v>2</v>
      </c>
      <c r="F260" s="16"/>
      <c r="G260" t="str">
        <f t="shared" si="21"/>
        <v>C</v>
      </c>
      <c r="H260">
        <f t="shared" si="20"/>
        <v>2</v>
      </c>
      <c r="I260" t="str">
        <f t="shared" si="22"/>
        <v>C2</v>
      </c>
      <c r="N260">
        <f t="shared" si="23"/>
        <v>1</v>
      </c>
      <c r="O260">
        <f t="shared" si="24"/>
        <v>1</v>
      </c>
    </row>
    <row r="261" spans="1:15" x14ac:dyDescent="0.3">
      <c r="A261" s="10">
        <v>260</v>
      </c>
      <c r="B261" s="11">
        <v>20.7</v>
      </c>
      <c r="C261" s="11">
        <v>6</v>
      </c>
      <c r="D261" s="11" t="s">
        <v>6</v>
      </c>
      <c r="E261" s="12">
        <v>2</v>
      </c>
      <c r="F261" s="17"/>
      <c r="G261" t="str">
        <f t="shared" si="21"/>
        <v>C</v>
      </c>
      <c r="H261">
        <f t="shared" ref="H261:H324" si="25">IF(H260=0, 1, IF(AND(H260=5, C260&gt;=20),0,IF(AND(H260=H259,H260=H258),IF(H260+1&gt;5, 5, H260+1),H260)))</f>
        <v>2</v>
      </c>
      <c r="I261" t="str">
        <f t="shared" si="22"/>
        <v>C2</v>
      </c>
      <c r="N261">
        <f t="shared" si="23"/>
        <v>1</v>
      </c>
      <c r="O261">
        <f t="shared" si="24"/>
        <v>1</v>
      </c>
    </row>
    <row r="262" spans="1:15" x14ac:dyDescent="0.3">
      <c r="A262" s="7">
        <v>261</v>
      </c>
      <c r="B262" s="8">
        <v>19.899999999999999</v>
      </c>
      <c r="C262" s="8">
        <v>6</v>
      </c>
      <c r="D262" s="8" t="s">
        <v>6</v>
      </c>
      <c r="E262" s="9">
        <v>3</v>
      </c>
      <c r="F262" s="16"/>
      <c r="G262" t="str">
        <f t="shared" si="21"/>
        <v>C</v>
      </c>
      <c r="H262">
        <f t="shared" si="25"/>
        <v>3</v>
      </c>
      <c r="I262" t="str">
        <f t="shared" si="22"/>
        <v>C3</v>
      </c>
      <c r="N262">
        <f t="shared" si="23"/>
        <v>1</v>
      </c>
      <c r="O262">
        <f t="shared" si="24"/>
        <v>1</v>
      </c>
    </row>
    <row r="263" spans="1:15" x14ac:dyDescent="0.3">
      <c r="A263" s="10">
        <v>262</v>
      </c>
      <c r="B263" s="11">
        <v>20.399999999999999</v>
      </c>
      <c r="C263" s="11">
        <v>10</v>
      </c>
      <c r="D263" s="11" t="s">
        <v>6</v>
      </c>
      <c r="E263" s="12">
        <v>3</v>
      </c>
      <c r="F263" s="17"/>
      <c r="G263" t="str">
        <f t="shared" si="21"/>
        <v>C</v>
      </c>
      <c r="H263">
        <f t="shared" si="25"/>
        <v>3</v>
      </c>
      <c r="I263" t="str">
        <f t="shared" si="22"/>
        <v>C3</v>
      </c>
      <c r="N263">
        <f t="shared" si="23"/>
        <v>1</v>
      </c>
      <c r="O263">
        <f t="shared" si="24"/>
        <v>1</v>
      </c>
    </row>
    <row r="264" spans="1:15" x14ac:dyDescent="0.3">
      <c r="A264" s="7">
        <v>263</v>
      </c>
      <c r="B264" s="8">
        <v>22.3</v>
      </c>
      <c r="C264" s="8">
        <v>16</v>
      </c>
      <c r="D264" s="8" t="s">
        <v>6</v>
      </c>
      <c r="E264" s="9">
        <v>3</v>
      </c>
      <c r="F264" s="16"/>
      <c r="G264" t="str">
        <f t="shared" si="21"/>
        <v>C</v>
      </c>
      <c r="H264">
        <f t="shared" si="25"/>
        <v>3</v>
      </c>
      <c r="I264" t="str">
        <f t="shared" si="22"/>
        <v>C3</v>
      </c>
      <c r="N264">
        <f t="shared" si="23"/>
        <v>1</v>
      </c>
      <c r="O264">
        <f t="shared" si="24"/>
        <v>1</v>
      </c>
    </row>
    <row r="265" spans="1:15" x14ac:dyDescent="0.3">
      <c r="A265" s="10">
        <v>264</v>
      </c>
      <c r="B265" s="11">
        <v>24.8</v>
      </c>
      <c r="C265" s="11">
        <v>9</v>
      </c>
      <c r="D265" s="11" t="s">
        <v>6</v>
      </c>
      <c r="E265" s="12">
        <v>4</v>
      </c>
      <c r="F265" s="17"/>
      <c r="G265" t="str">
        <f t="shared" si="21"/>
        <v>C</v>
      </c>
      <c r="H265">
        <f t="shared" si="25"/>
        <v>4</v>
      </c>
      <c r="I265" t="str">
        <f t="shared" si="22"/>
        <v>C4</v>
      </c>
      <c r="N265">
        <f t="shared" si="23"/>
        <v>1</v>
      </c>
      <c r="O265">
        <f t="shared" si="24"/>
        <v>1</v>
      </c>
    </row>
    <row r="266" spans="1:15" x14ac:dyDescent="0.3">
      <c r="A266" s="7">
        <v>265</v>
      </c>
      <c r="B266" s="8">
        <v>27.2</v>
      </c>
      <c r="C266" s="8">
        <v>18</v>
      </c>
      <c r="D266" s="8" t="s">
        <v>6</v>
      </c>
      <c r="E266" s="9">
        <v>4</v>
      </c>
      <c r="F266" s="16"/>
      <c r="G266" t="str">
        <f t="shared" si="21"/>
        <v>C</v>
      </c>
      <c r="H266">
        <f t="shared" si="25"/>
        <v>4</v>
      </c>
      <c r="I266" t="str">
        <f t="shared" si="22"/>
        <v>C4</v>
      </c>
      <c r="N266">
        <f t="shared" si="23"/>
        <v>1</v>
      </c>
      <c r="O266">
        <f t="shared" si="24"/>
        <v>1</v>
      </c>
    </row>
    <row r="267" spans="1:15" x14ac:dyDescent="0.3">
      <c r="A267" s="10">
        <v>266</v>
      </c>
      <c r="B267" s="11">
        <v>28.6</v>
      </c>
      <c r="C267" s="11">
        <v>4</v>
      </c>
      <c r="D267" s="11" t="s">
        <v>6</v>
      </c>
      <c r="E267" s="12">
        <v>4</v>
      </c>
      <c r="F267" s="17"/>
      <c r="G267" t="str">
        <f t="shared" si="21"/>
        <v>C</v>
      </c>
      <c r="H267">
        <f t="shared" si="25"/>
        <v>4</v>
      </c>
      <c r="I267" t="str">
        <f t="shared" si="22"/>
        <v>C4</v>
      </c>
      <c r="N267">
        <f t="shared" si="23"/>
        <v>1</v>
      </c>
      <c r="O267">
        <f t="shared" si="24"/>
        <v>1</v>
      </c>
    </row>
    <row r="268" spans="1:15" x14ac:dyDescent="0.3">
      <c r="A268" s="7">
        <v>267</v>
      </c>
      <c r="B268" s="8">
        <v>28.4</v>
      </c>
      <c r="C268" s="8">
        <v>22</v>
      </c>
      <c r="D268" s="8" t="s">
        <v>6</v>
      </c>
      <c r="E268" s="9">
        <v>5</v>
      </c>
      <c r="F268" s="16"/>
      <c r="G268" t="str">
        <f t="shared" si="21"/>
        <v>C</v>
      </c>
      <c r="H268">
        <f t="shared" si="25"/>
        <v>5</v>
      </c>
      <c r="I268" t="str">
        <f t="shared" si="22"/>
        <v>C5</v>
      </c>
      <c r="N268">
        <f t="shared" si="23"/>
        <v>1</v>
      </c>
      <c r="O268">
        <f t="shared" si="24"/>
        <v>1</v>
      </c>
    </row>
    <row r="269" spans="1:15" x14ac:dyDescent="0.3">
      <c r="A269" s="10">
        <v>268</v>
      </c>
      <c r="B269" s="11">
        <v>26.5</v>
      </c>
      <c r="C269" s="11">
        <v>0</v>
      </c>
      <c r="D269" s="11" t="s">
        <v>5</v>
      </c>
      <c r="E269" s="12">
        <v>0</v>
      </c>
      <c r="F269" s="17"/>
      <c r="G269" t="str">
        <f t="shared" si="21"/>
        <v>0</v>
      </c>
      <c r="H269">
        <f t="shared" si="25"/>
        <v>0</v>
      </c>
      <c r="I269" t="str">
        <f t="shared" si="22"/>
        <v>00</v>
      </c>
      <c r="N269">
        <f t="shared" si="23"/>
        <v>1</v>
      </c>
      <c r="O269">
        <f t="shared" si="24"/>
        <v>1</v>
      </c>
    </row>
    <row r="270" spans="1:15" x14ac:dyDescent="0.3">
      <c r="A270" s="7">
        <v>269</v>
      </c>
      <c r="B270" s="8">
        <v>23.3</v>
      </c>
      <c r="C270" s="8">
        <v>4</v>
      </c>
      <c r="D270" s="8" t="s">
        <v>6</v>
      </c>
      <c r="E270" s="9">
        <v>1</v>
      </c>
      <c r="F270" s="16"/>
      <c r="G270" t="str">
        <f t="shared" si="21"/>
        <v>C</v>
      </c>
      <c r="H270">
        <f t="shared" si="25"/>
        <v>1</v>
      </c>
      <c r="I270" t="str">
        <f t="shared" si="22"/>
        <v>C1</v>
      </c>
      <c r="N270">
        <f t="shared" si="23"/>
        <v>1</v>
      </c>
      <c r="O270">
        <f t="shared" si="24"/>
        <v>1</v>
      </c>
    </row>
    <row r="271" spans="1:15" x14ac:dyDescent="0.3">
      <c r="A271" s="10">
        <v>270</v>
      </c>
      <c r="B271" s="11">
        <v>19.5</v>
      </c>
      <c r="C271" s="11">
        <v>6</v>
      </c>
      <c r="D271" s="11" t="s">
        <v>6</v>
      </c>
      <c r="E271" s="12">
        <v>1</v>
      </c>
      <c r="F271" s="17"/>
      <c r="G271" t="str">
        <f t="shared" si="21"/>
        <v>C</v>
      </c>
      <c r="H271">
        <f t="shared" si="25"/>
        <v>1</v>
      </c>
      <c r="I271" t="str">
        <f t="shared" si="22"/>
        <v>C1</v>
      </c>
      <c r="N271">
        <f t="shared" si="23"/>
        <v>1</v>
      </c>
      <c r="O271">
        <f t="shared" si="24"/>
        <v>1</v>
      </c>
    </row>
    <row r="272" spans="1:15" x14ac:dyDescent="0.3">
      <c r="A272" s="7">
        <v>271</v>
      </c>
      <c r="B272" s="8">
        <v>16</v>
      </c>
      <c r="C272" s="8">
        <v>6</v>
      </c>
      <c r="D272" s="8" t="s">
        <v>6</v>
      </c>
      <c r="E272" s="9">
        <v>1</v>
      </c>
      <c r="F272" s="16"/>
      <c r="G272" t="str">
        <f t="shared" si="21"/>
        <v>C</v>
      </c>
      <c r="H272">
        <f t="shared" si="25"/>
        <v>1</v>
      </c>
      <c r="I272" t="str">
        <f t="shared" si="22"/>
        <v>C1</v>
      </c>
      <c r="N272">
        <f t="shared" si="23"/>
        <v>1</v>
      </c>
      <c r="O272">
        <f t="shared" si="24"/>
        <v>1</v>
      </c>
    </row>
    <row r="273" spans="1:15" x14ac:dyDescent="0.3">
      <c r="A273" s="10">
        <v>272</v>
      </c>
      <c r="B273" s="11">
        <v>13.7</v>
      </c>
      <c r="C273" s="11">
        <v>9</v>
      </c>
      <c r="D273" s="11" t="s">
        <v>6</v>
      </c>
      <c r="E273" s="12">
        <v>2</v>
      </c>
      <c r="F273" s="17"/>
      <c r="G273" t="str">
        <f t="shared" si="21"/>
        <v>C</v>
      </c>
      <c r="H273">
        <f t="shared" si="25"/>
        <v>2</v>
      </c>
      <c r="I273" t="str">
        <f t="shared" si="22"/>
        <v>C2</v>
      </c>
      <c r="N273">
        <f t="shared" si="23"/>
        <v>1</v>
      </c>
      <c r="O273">
        <f t="shared" si="24"/>
        <v>1</v>
      </c>
    </row>
    <row r="274" spans="1:15" x14ac:dyDescent="0.3">
      <c r="A274" s="7">
        <v>273</v>
      </c>
      <c r="B274" s="8">
        <v>12.9</v>
      </c>
      <c r="C274" s="8">
        <v>7</v>
      </c>
      <c r="D274" s="8" t="s">
        <v>6</v>
      </c>
      <c r="E274" s="9">
        <v>2</v>
      </c>
      <c r="F274" s="16"/>
      <c r="G274" t="str">
        <f t="shared" si="21"/>
        <v>C</v>
      </c>
      <c r="H274">
        <f t="shared" si="25"/>
        <v>2</v>
      </c>
      <c r="I274" t="str">
        <f t="shared" si="22"/>
        <v>C2</v>
      </c>
      <c r="N274">
        <f t="shared" si="23"/>
        <v>1</v>
      </c>
      <c r="O274">
        <f t="shared" si="24"/>
        <v>1</v>
      </c>
    </row>
    <row r="275" spans="1:15" x14ac:dyDescent="0.3">
      <c r="A275" s="10">
        <v>274</v>
      </c>
      <c r="B275" s="11">
        <v>13.5</v>
      </c>
      <c r="C275" s="11">
        <v>1</v>
      </c>
      <c r="D275" s="11" t="s">
        <v>6</v>
      </c>
      <c r="E275" s="12">
        <v>2</v>
      </c>
      <c r="F275" s="17"/>
      <c r="G275" t="str">
        <f t="shared" si="21"/>
        <v>C</v>
      </c>
      <c r="H275">
        <f t="shared" si="25"/>
        <v>2</v>
      </c>
      <c r="I275" t="str">
        <f t="shared" si="22"/>
        <v>C2</v>
      </c>
      <c r="N275">
        <f t="shared" si="23"/>
        <v>1</v>
      </c>
      <c r="O275">
        <f t="shared" si="24"/>
        <v>1</v>
      </c>
    </row>
    <row r="276" spans="1:15" x14ac:dyDescent="0.3">
      <c r="A276" s="7">
        <v>275</v>
      </c>
      <c r="B276" s="8">
        <v>15</v>
      </c>
      <c r="C276" s="8">
        <v>18</v>
      </c>
      <c r="D276" s="8" t="s">
        <v>6</v>
      </c>
      <c r="E276" s="9">
        <v>3</v>
      </c>
      <c r="F276" s="16"/>
      <c r="G276" t="str">
        <f t="shared" si="21"/>
        <v>C</v>
      </c>
      <c r="H276">
        <f t="shared" si="25"/>
        <v>3</v>
      </c>
      <c r="I276" t="str">
        <f t="shared" si="22"/>
        <v>C3</v>
      </c>
      <c r="N276">
        <f t="shared" si="23"/>
        <v>1</v>
      </c>
      <c r="O276">
        <f t="shared" si="24"/>
        <v>1</v>
      </c>
    </row>
    <row r="277" spans="1:15" x14ac:dyDescent="0.3">
      <c r="A277" s="10">
        <v>276</v>
      </c>
      <c r="B277" s="11">
        <v>16.399999999999999</v>
      </c>
      <c r="C277" s="11">
        <v>13</v>
      </c>
      <c r="D277" s="11" t="s">
        <v>6</v>
      </c>
      <c r="E277" s="12">
        <v>3</v>
      </c>
      <c r="F277" s="17"/>
      <c r="G277" t="str">
        <f t="shared" si="21"/>
        <v>C</v>
      </c>
      <c r="H277">
        <f t="shared" si="25"/>
        <v>3</v>
      </c>
      <c r="I277" t="str">
        <f t="shared" si="22"/>
        <v>C3</v>
      </c>
      <c r="N277">
        <f t="shared" si="23"/>
        <v>1</v>
      </c>
      <c r="O277">
        <f t="shared" si="24"/>
        <v>1</v>
      </c>
    </row>
    <row r="278" spans="1:15" x14ac:dyDescent="0.3">
      <c r="A278" s="7">
        <v>277</v>
      </c>
      <c r="B278" s="8">
        <v>17.100000000000001</v>
      </c>
      <c r="C278" s="8">
        <v>2</v>
      </c>
      <c r="D278" s="8" t="s">
        <v>6</v>
      </c>
      <c r="E278" s="9">
        <v>3</v>
      </c>
      <c r="F278" s="16"/>
      <c r="G278" t="str">
        <f t="shared" si="21"/>
        <v>C</v>
      </c>
      <c r="H278">
        <f t="shared" si="25"/>
        <v>3</v>
      </c>
      <c r="I278" t="str">
        <f t="shared" si="22"/>
        <v>C3</v>
      </c>
      <c r="N278">
        <f t="shared" si="23"/>
        <v>1</v>
      </c>
      <c r="O278">
        <f t="shared" si="24"/>
        <v>1</v>
      </c>
    </row>
    <row r="279" spans="1:15" x14ac:dyDescent="0.3">
      <c r="A279" s="10">
        <v>278</v>
      </c>
      <c r="B279" s="11">
        <v>16.3</v>
      </c>
      <c r="C279" s="11">
        <v>10</v>
      </c>
      <c r="D279" s="11" t="s">
        <v>6</v>
      </c>
      <c r="E279" s="12">
        <v>4</v>
      </c>
      <c r="F279" s="17"/>
      <c r="G279" t="str">
        <f t="shared" si="21"/>
        <v>C</v>
      </c>
      <c r="H279">
        <f t="shared" si="25"/>
        <v>4</v>
      </c>
      <c r="I279" t="str">
        <f t="shared" si="22"/>
        <v>C4</v>
      </c>
      <c r="N279">
        <f t="shared" si="23"/>
        <v>1</v>
      </c>
      <c r="O279">
        <f t="shared" si="24"/>
        <v>1</v>
      </c>
    </row>
    <row r="280" spans="1:15" x14ac:dyDescent="0.3">
      <c r="A280" s="7">
        <v>279</v>
      </c>
      <c r="B280" s="8">
        <v>14</v>
      </c>
      <c r="C280" s="8">
        <v>6</v>
      </c>
      <c r="D280" s="8" t="s">
        <v>6</v>
      </c>
      <c r="E280" s="9">
        <v>4</v>
      </c>
      <c r="F280" s="16"/>
      <c r="G280" t="str">
        <f t="shared" si="21"/>
        <v>C</v>
      </c>
      <c r="H280">
        <f t="shared" si="25"/>
        <v>4</v>
      </c>
      <c r="I280" t="str">
        <f t="shared" si="22"/>
        <v>C4</v>
      </c>
      <c r="N280">
        <f t="shared" si="23"/>
        <v>1</v>
      </c>
      <c r="O280">
        <f t="shared" si="24"/>
        <v>1</v>
      </c>
    </row>
    <row r="281" spans="1:15" x14ac:dyDescent="0.3">
      <c r="A281" s="10">
        <v>280</v>
      </c>
      <c r="B281" s="11">
        <v>10.5</v>
      </c>
      <c r="C281" s="11">
        <v>20</v>
      </c>
      <c r="D281" s="11" t="s">
        <v>6</v>
      </c>
      <c r="E281" s="12">
        <v>4</v>
      </c>
      <c r="F281" s="17"/>
      <c r="G281" t="str">
        <f t="shared" si="21"/>
        <v>C</v>
      </c>
      <c r="H281">
        <f t="shared" si="25"/>
        <v>4</v>
      </c>
      <c r="I281" t="str">
        <f t="shared" si="22"/>
        <v>C4</v>
      </c>
      <c r="N281">
        <f t="shared" si="23"/>
        <v>1</v>
      </c>
      <c r="O281">
        <f t="shared" si="24"/>
        <v>1</v>
      </c>
    </row>
    <row r="282" spans="1:15" x14ac:dyDescent="0.3">
      <c r="A282" s="7">
        <v>281</v>
      </c>
      <c r="B282" s="8">
        <v>6.7</v>
      </c>
      <c r="C282" s="8">
        <v>17</v>
      </c>
      <c r="D282" s="8" t="s">
        <v>6</v>
      </c>
      <c r="E282" s="9">
        <v>5</v>
      </c>
      <c r="F282" s="16"/>
      <c r="G282" t="str">
        <f t="shared" si="21"/>
        <v>C</v>
      </c>
      <c r="H282">
        <f t="shared" si="25"/>
        <v>5</v>
      </c>
      <c r="I282" t="str">
        <f t="shared" si="22"/>
        <v>C5</v>
      </c>
      <c r="N282">
        <f t="shared" si="23"/>
        <v>1</v>
      </c>
      <c r="O282">
        <f t="shared" si="24"/>
        <v>1</v>
      </c>
    </row>
    <row r="283" spans="1:15" x14ac:dyDescent="0.3">
      <c r="A283" s="10">
        <v>282</v>
      </c>
      <c r="B283" s="11">
        <v>3.5</v>
      </c>
      <c r="C283" s="11">
        <v>13</v>
      </c>
      <c r="D283" s="11" t="s">
        <v>6</v>
      </c>
      <c r="E283" s="12">
        <v>5</v>
      </c>
      <c r="F283" s="17"/>
      <c r="G283" t="str">
        <f t="shared" si="21"/>
        <v>C</v>
      </c>
      <c r="H283">
        <f t="shared" si="25"/>
        <v>5</v>
      </c>
      <c r="I283" t="str">
        <f t="shared" si="22"/>
        <v>C5</v>
      </c>
      <c r="N283">
        <f t="shared" si="23"/>
        <v>1</v>
      </c>
      <c r="O283">
        <f t="shared" si="24"/>
        <v>1</v>
      </c>
    </row>
    <row r="284" spans="1:15" x14ac:dyDescent="0.3">
      <c r="A284" s="7">
        <v>283</v>
      </c>
      <c r="B284" s="8">
        <v>1.6</v>
      </c>
      <c r="C284" s="8">
        <v>18</v>
      </c>
      <c r="D284" s="8" t="s">
        <v>6</v>
      </c>
      <c r="E284" s="9">
        <v>5</v>
      </c>
      <c r="F284" s="16"/>
      <c r="G284" t="str">
        <f t="shared" si="21"/>
        <v>C</v>
      </c>
      <c r="H284">
        <f t="shared" si="25"/>
        <v>5</v>
      </c>
      <c r="I284" t="str">
        <f t="shared" si="22"/>
        <v>C5</v>
      </c>
      <c r="N284">
        <f t="shared" si="23"/>
        <v>1</v>
      </c>
      <c r="O284">
        <f t="shared" si="24"/>
        <v>1</v>
      </c>
    </row>
    <row r="285" spans="1:15" x14ac:dyDescent="0.3">
      <c r="A285" s="10">
        <v>284</v>
      </c>
      <c r="B285" s="11">
        <v>1.4</v>
      </c>
      <c r="C285" s="11">
        <v>20</v>
      </c>
      <c r="D285" s="11" t="s">
        <v>6</v>
      </c>
      <c r="E285" s="12">
        <v>5</v>
      </c>
      <c r="F285" s="17"/>
      <c r="G285" t="str">
        <f t="shared" si="21"/>
        <v>C</v>
      </c>
      <c r="H285">
        <f t="shared" si="25"/>
        <v>5</v>
      </c>
      <c r="I285" t="str">
        <f t="shared" si="22"/>
        <v>C5</v>
      </c>
      <c r="N285">
        <f t="shared" si="23"/>
        <v>1</v>
      </c>
      <c r="O285">
        <f t="shared" si="24"/>
        <v>1</v>
      </c>
    </row>
    <row r="286" spans="1:15" x14ac:dyDescent="0.3">
      <c r="A286" s="7">
        <v>285</v>
      </c>
      <c r="B286" s="8">
        <v>2.8</v>
      </c>
      <c r="C286" s="8">
        <v>0</v>
      </c>
      <c r="D286" s="8" t="s">
        <v>5</v>
      </c>
      <c r="E286" s="9">
        <v>0</v>
      </c>
      <c r="F286" s="16"/>
      <c r="G286" t="str">
        <f t="shared" si="21"/>
        <v>0</v>
      </c>
      <c r="H286">
        <f t="shared" si="25"/>
        <v>0</v>
      </c>
      <c r="I286" t="str">
        <f t="shared" si="22"/>
        <v>00</v>
      </c>
      <c r="N286">
        <f t="shared" si="23"/>
        <v>1</v>
      </c>
      <c r="O286">
        <f t="shared" si="24"/>
        <v>1</v>
      </c>
    </row>
    <row r="287" spans="1:15" x14ac:dyDescent="0.3">
      <c r="A287" s="10">
        <v>286</v>
      </c>
      <c r="B287" s="11">
        <v>5.2</v>
      </c>
      <c r="C287" s="11">
        <v>6</v>
      </c>
      <c r="D287" s="11" t="s">
        <v>7</v>
      </c>
      <c r="E287" s="12">
        <v>1</v>
      </c>
      <c r="F287" s="17"/>
      <c r="G287" t="str">
        <f t="shared" si="21"/>
        <v>S</v>
      </c>
      <c r="H287">
        <f t="shared" si="25"/>
        <v>1</v>
      </c>
      <c r="I287" t="str">
        <f t="shared" si="22"/>
        <v>S1</v>
      </c>
      <c r="N287">
        <f t="shared" si="23"/>
        <v>1</v>
      </c>
      <c r="O287">
        <f t="shared" si="24"/>
        <v>1</v>
      </c>
    </row>
    <row r="288" spans="1:15" x14ac:dyDescent="0.3">
      <c r="A288" s="7">
        <v>287</v>
      </c>
      <c r="B288" s="8">
        <v>7.7</v>
      </c>
      <c r="C288" s="8">
        <v>5</v>
      </c>
      <c r="D288" s="8" t="s">
        <v>7</v>
      </c>
      <c r="E288" s="9">
        <v>1</v>
      </c>
      <c r="F288" s="16"/>
      <c r="G288" t="str">
        <f t="shared" si="21"/>
        <v>S</v>
      </c>
      <c r="H288">
        <f t="shared" si="25"/>
        <v>1</v>
      </c>
      <c r="I288" t="str">
        <f t="shared" si="22"/>
        <v>S1</v>
      </c>
      <c r="N288">
        <f t="shared" si="23"/>
        <v>1</v>
      </c>
      <c r="O288">
        <f t="shared" si="24"/>
        <v>1</v>
      </c>
    </row>
    <row r="289" spans="1:15" x14ac:dyDescent="0.3">
      <c r="A289" s="10">
        <v>288</v>
      </c>
      <c r="B289" s="11">
        <v>9.6</v>
      </c>
      <c r="C289" s="11">
        <v>1</v>
      </c>
      <c r="D289" s="11" t="s">
        <v>7</v>
      </c>
      <c r="E289" s="12">
        <v>1</v>
      </c>
      <c r="F289" s="17"/>
      <c r="G289" t="str">
        <f t="shared" si="21"/>
        <v>S</v>
      </c>
      <c r="H289">
        <f t="shared" si="25"/>
        <v>1</v>
      </c>
      <c r="I289" t="str">
        <f t="shared" si="22"/>
        <v>S1</v>
      </c>
      <c r="N289">
        <f t="shared" si="23"/>
        <v>1</v>
      </c>
      <c r="O289">
        <f t="shared" si="24"/>
        <v>1</v>
      </c>
    </row>
    <row r="290" spans="1:15" x14ac:dyDescent="0.3">
      <c r="A290" s="7">
        <v>289</v>
      </c>
      <c r="B290" s="8">
        <v>10.1</v>
      </c>
      <c r="C290" s="8">
        <v>8</v>
      </c>
      <c r="D290" s="8" t="s">
        <v>7</v>
      </c>
      <c r="E290" s="9">
        <v>2</v>
      </c>
      <c r="F290" s="16"/>
      <c r="G290" t="str">
        <f t="shared" si="21"/>
        <v>S</v>
      </c>
      <c r="H290">
        <f t="shared" si="25"/>
        <v>2</v>
      </c>
      <c r="I290" t="str">
        <f t="shared" si="22"/>
        <v>S2</v>
      </c>
      <c r="N290">
        <f t="shared" si="23"/>
        <v>1</v>
      </c>
      <c r="O290">
        <f t="shared" si="24"/>
        <v>1</v>
      </c>
    </row>
    <row r="291" spans="1:15" x14ac:dyDescent="0.3">
      <c r="A291" s="10">
        <v>290</v>
      </c>
      <c r="B291" s="11">
        <v>9.3000000000000007</v>
      </c>
      <c r="C291" s="11">
        <v>3</v>
      </c>
      <c r="D291" s="11" t="s">
        <v>7</v>
      </c>
      <c r="E291" s="12">
        <v>2</v>
      </c>
      <c r="F291" s="17"/>
      <c r="G291" t="str">
        <f t="shared" si="21"/>
        <v>S</v>
      </c>
      <c r="H291">
        <f t="shared" si="25"/>
        <v>2</v>
      </c>
      <c r="I291" t="str">
        <f t="shared" si="22"/>
        <v>S2</v>
      </c>
      <c r="N291">
        <f t="shared" si="23"/>
        <v>1</v>
      </c>
      <c r="O291">
        <f t="shared" si="24"/>
        <v>1</v>
      </c>
    </row>
    <row r="292" spans="1:15" x14ac:dyDescent="0.3">
      <c r="A292" s="7">
        <v>291</v>
      </c>
      <c r="B292" s="8">
        <v>7.4</v>
      </c>
      <c r="C292" s="8">
        <v>5</v>
      </c>
      <c r="D292" s="8" t="s">
        <v>7</v>
      </c>
      <c r="E292" s="9">
        <v>2</v>
      </c>
      <c r="F292" s="16"/>
      <c r="G292" t="str">
        <f t="shared" si="21"/>
        <v>S</v>
      </c>
      <c r="H292">
        <f t="shared" si="25"/>
        <v>2</v>
      </c>
      <c r="I292" t="str">
        <f t="shared" si="22"/>
        <v>S2</v>
      </c>
      <c r="N292">
        <f t="shared" si="23"/>
        <v>1</v>
      </c>
      <c r="O292">
        <f t="shared" si="24"/>
        <v>1</v>
      </c>
    </row>
    <row r="293" spans="1:15" x14ac:dyDescent="0.3">
      <c r="A293" s="10">
        <v>292</v>
      </c>
      <c r="B293" s="11">
        <v>5.0999999999999996</v>
      </c>
      <c r="C293" s="11">
        <v>17</v>
      </c>
      <c r="D293" s="11" t="s">
        <v>7</v>
      </c>
      <c r="E293" s="12">
        <v>3</v>
      </c>
      <c r="F293" s="17"/>
      <c r="G293" t="str">
        <f t="shared" si="21"/>
        <v>S</v>
      </c>
      <c r="H293">
        <f t="shared" si="25"/>
        <v>3</v>
      </c>
      <c r="I293" t="str">
        <f t="shared" si="22"/>
        <v>S3</v>
      </c>
      <c r="N293">
        <f t="shared" si="23"/>
        <v>1</v>
      </c>
      <c r="O293">
        <f t="shared" si="24"/>
        <v>1</v>
      </c>
    </row>
    <row r="294" spans="1:15" x14ac:dyDescent="0.3">
      <c r="A294" s="7">
        <v>293</v>
      </c>
      <c r="B294" s="8">
        <v>3.5</v>
      </c>
      <c r="C294" s="8">
        <v>9</v>
      </c>
      <c r="D294" s="8" t="s">
        <v>7</v>
      </c>
      <c r="E294" s="9">
        <v>3</v>
      </c>
      <c r="F294" s="16"/>
      <c r="G294" t="str">
        <f t="shared" si="21"/>
        <v>S</v>
      </c>
      <c r="H294">
        <f t="shared" si="25"/>
        <v>3</v>
      </c>
      <c r="I294" t="str">
        <f t="shared" si="22"/>
        <v>S3</v>
      </c>
      <c r="N294">
        <f t="shared" si="23"/>
        <v>1</v>
      </c>
      <c r="O294">
        <f t="shared" si="24"/>
        <v>1</v>
      </c>
    </row>
    <row r="295" spans="1:15" x14ac:dyDescent="0.3">
      <c r="A295" s="10">
        <v>294</v>
      </c>
      <c r="B295" s="11">
        <v>3.2</v>
      </c>
      <c r="C295" s="11">
        <v>4</v>
      </c>
      <c r="D295" s="11" t="s">
        <v>7</v>
      </c>
      <c r="E295" s="12">
        <v>3</v>
      </c>
      <c r="F295" s="17"/>
      <c r="G295" t="str">
        <f t="shared" si="21"/>
        <v>S</v>
      </c>
      <c r="H295">
        <f t="shared" si="25"/>
        <v>3</v>
      </c>
      <c r="I295" t="str">
        <f t="shared" si="22"/>
        <v>S3</v>
      </c>
      <c r="N295">
        <f t="shared" si="23"/>
        <v>1</v>
      </c>
      <c r="O295">
        <f t="shared" si="24"/>
        <v>1</v>
      </c>
    </row>
    <row r="296" spans="1:15" x14ac:dyDescent="0.3">
      <c r="A296" s="7">
        <v>295</v>
      </c>
      <c r="B296" s="8">
        <v>4.5999999999999996</v>
      </c>
      <c r="C296" s="8">
        <v>24</v>
      </c>
      <c r="D296" s="8" t="s">
        <v>7</v>
      </c>
      <c r="E296" s="9">
        <v>4</v>
      </c>
      <c r="F296" s="16"/>
      <c r="G296" t="str">
        <f t="shared" si="21"/>
        <v>S</v>
      </c>
      <c r="H296">
        <f t="shared" si="25"/>
        <v>4</v>
      </c>
      <c r="I296" t="str">
        <f t="shared" si="22"/>
        <v>S4</v>
      </c>
      <c r="N296">
        <f t="shared" si="23"/>
        <v>1</v>
      </c>
      <c r="O296">
        <f t="shared" si="24"/>
        <v>1</v>
      </c>
    </row>
    <row r="297" spans="1:15" x14ac:dyDescent="0.3">
      <c r="A297" s="10">
        <v>296</v>
      </c>
      <c r="B297" s="11">
        <v>7.5</v>
      </c>
      <c r="C297" s="11">
        <v>21</v>
      </c>
      <c r="D297" s="11" t="s">
        <v>7</v>
      </c>
      <c r="E297" s="12">
        <v>4</v>
      </c>
      <c r="F297" s="17"/>
      <c r="G297" t="str">
        <f t="shared" si="21"/>
        <v>S</v>
      </c>
      <c r="H297">
        <f t="shared" si="25"/>
        <v>4</v>
      </c>
      <c r="I297" t="str">
        <f t="shared" si="22"/>
        <v>S4</v>
      </c>
      <c r="N297">
        <f t="shared" si="23"/>
        <v>1</v>
      </c>
      <c r="O297">
        <f t="shared" si="24"/>
        <v>1</v>
      </c>
    </row>
    <row r="298" spans="1:15" x14ac:dyDescent="0.3">
      <c r="A298" s="7">
        <v>297</v>
      </c>
      <c r="B298" s="8">
        <v>11.3</v>
      </c>
      <c r="C298" s="8">
        <v>8</v>
      </c>
      <c r="D298" s="8" t="s">
        <v>7</v>
      </c>
      <c r="E298" s="9">
        <v>5</v>
      </c>
      <c r="F298" s="16"/>
      <c r="G298" t="str">
        <f t="shared" si="21"/>
        <v>S</v>
      </c>
      <c r="H298">
        <f t="shared" si="25"/>
        <v>4</v>
      </c>
      <c r="I298" t="str">
        <f t="shared" si="22"/>
        <v>S4</v>
      </c>
      <c r="N298">
        <f t="shared" si="23"/>
        <v>0</v>
      </c>
      <c r="O298">
        <f t="shared" si="24"/>
        <v>1</v>
      </c>
    </row>
    <row r="299" spans="1:15" x14ac:dyDescent="0.3">
      <c r="A299" s="10">
        <v>298</v>
      </c>
      <c r="B299" s="11">
        <v>15.2</v>
      </c>
      <c r="C299" s="11">
        <v>23</v>
      </c>
      <c r="D299" s="11" t="s">
        <v>7</v>
      </c>
      <c r="E299" s="12">
        <v>5</v>
      </c>
      <c r="F299" s="17"/>
      <c r="G299" t="str">
        <f t="shared" si="21"/>
        <v>S</v>
      </c>
      <c r="H299">
        <f t="shared" si="25"/>
        <v>5</v>
      </c>
      <c r="I299" t="str">
        <f t="shared" si="22"/>
        <v>S5</v>
      </c>
      <c r="N299">
        <f t="shared" si="23"/>
        <v>1</v>
      </c>
      <c r="O299">
        <f t="shared" si="24"/>
        <v>1</v>
      </c>
    </row>
    <row r="300" spans="1:15" x14ac:dyDescent="0.3">
      <c r="A300" s="7">
        <v>299</v>
      </c>
      <c r="B300" s="8">
        <v>18.3</v>
      </c>
      <c r="C300" s="8">
        <v>0</v>
      </c>
      <c r="D300" s="8" t="s">
        <v>5</v>
      </c>
      <c r="E300" s="9">
        <v>0</v>
      </c>
      <c r="F300" s="16"/>
      <c r="G300" t="str">
        <f t="shared" si="21"/>
        <v>0</v>
      </c>
      <c r="H300">
        <f t="shared" si="25"/>
        <v>0</v>
      </c>
      <c r="I300" t="str">
        <f t="shared" si="22"/>
        <v>00</v>
      </c>
      <c r="N300">
        <f t="shared" si="23"/>
        <v>1</v>
      </c>
      <c r="O300">
        <f t="shared" si="24"/>
        <v>1</v>
      </c>
    </row>
    <row r="301" spans="1:15" x14ac:dyDescent="0.3">
      <c r="A301" s="10">
        <v>300</v>
      </c>
      <c r="B301" s="11">
        <v>19.899999999999999</v>
      </c>
      <c r="C301" s="11">
        <v>5</v>
      </c>
      <c r="D301" s="11" t="s">
        <v>6</v>
      </c>
      <c r="E301" s="12">
        <v>1</v>
      </c>
      <c r="F301" s="17"/>
      <c r="G301" t="str">
        <f t="shared" si="21"/>
        <v>C</v>
      </c>
      <c r="H301">
        <f t="shared" si="25"/>
        <v>1</v>
      </c>
      <c r="I301" t="str">
        <f t="shared" si="22"/>
        <v>C1</v>
      </c>
      <c r="N301">
        <f t="shared" si="23"/>
        <v>1</v>
      </c>
      <c r="O301">
        <f t="shared" si="24"/>
        <v>1</v>
      </c>
    </row>
    <row r="302" spans="1:15" x14ac:dyDescent="0.3">
      <c r="A302" s="7">
        <v>301</v>
      </c>
      <c r="B302" s="8">
        <v>20</v>
      </c>
      <c r="C302" s="8">
        <v>4</v>
      </c>
      <c r="D302" s="8" t="s">
        <v>5</v>
      </c>
      <c r="E302" s="9">
        <v>0</v>
      </c>
      <c r="F302" s="16"/>
      <c r="G302" t="str">
        <f t="shared" si="21"/>
        <v>C</v>
      </c>
      <c r="H302">
        <f t="shared" si="25"/>
        <v>1</v>
      </c>
      <c r="I302" t="str">
        <f t="shared" si="22"/>
        <v>C1</v>
      </c>
    </row>
    <row r="303" spans="1:15" x14ac:dyDescent="0.3">
      <c r="A303" s="10">
        <v>302</v>
      </c>
      <c r="B303" s="11">
        <v>18.899999999999999</v>
      </c>
      <c r="C303" s="11">
        <v>5</v>
      </c>
      <c r="D303" s="11" t="s">
        <v>5</v>
      </c>
      <c r="E303" s="12">
        <v>0</v>
      </c>
      <c r="F303" s="17"/>
      <c r="G303" t="str">
        <f t="shared" si="21"/>
        <v>C</v>
      </c>
      <c r="H303">
        <f t="shared" si="25"/>
        <v>1</v>
      </c>
      <c r="I303" t="str">
        <f t="shared" si="22"/>
        <v>C1</v>
      </c>
    </row>
    <row r="304" spans="1:15" x14ac:dyDescent="0.3">
      <c r="A304" s="7">
        <v>303</v>
      </c>
      <c r="B304" s="8">
        <v>17.3</v>
      </c>
      <c r="C304" s="8">
        <v>2</v>
      </c>
      <c r="D304" s="8" t="s">
        <v>5</v>
      </c>
      <c r="E304" s="9">
        <v>0</v>
      </c>
      <c r="F304" s="16"/>
      <c r="G304" t="str">
        <f t="shared" si="21"/>
        <v>C</v>
      </c>
      <c r="H304">
        <f t="shared" si="25"/>
        <v>2</v>
      </c>
      <c r="I304" t="str">
        <f t="shared" si="22"/>
        <v>C2</v>
      </c>
    </row>
    <row r="305" spans="1:9" x14ac:dyDescent="0.3">
      <c r="A305" s="10">
        <v>304</v>
      </c>
      <c r="B305" s="11">
        <v>16</v>
      </c>
      <c r="C305" s="11">
        <v>7</v>
      </c>
      <c r="D305" s="11" t="s">
        <v>5</v>
      </c>
      <c r="E305" s="12">
        <v>0</v>
      </c>
      <c r="F305" s="17"/>
      <c r="G305" t="str">
        <f t="shared" si="21"/>
        <v>C</v>
      </c>
      <c r="H305">
        <f t="shared" si="25"/>
        <v>2</v>
      </c>
      <c r="I305" t="str">
        <f t="shared" si="22"/>
        <v>C2</v>
      </c>
    </row>
    <row r="306" spans="1:9" x14ac:dyDescent="0.3">
      <c r="A306" s="7">
        <v>305</v>
      </c>
      <c r="B306" s="8">
        <v>15.9</v>
      </c>
      <c r="C306" s="8">
        <v>4</v>
      </c>
      <c r="D306" s="8" t="s">
        <v>5</v>
      </c>
      <c r="E306" s="9">
        <v>0</v>
      </c>
      <c r="F306" s="16"/>
      <c r="G306" t="str">
        <f t="shared" si="21"/>
        <v>C</v>
      </c>
      <c r="H306">
        <f t="shared" si="25"/>
        <v>2</v>
      </c>
      <c r="I306" t="str">
        <f t="shared" si="22"/>
        <v>C2</v>
      </c>
    </row>
    <row r="307" spans="1:9" x14ac:dyDescent="0.3">
      <c r="A307" s="10">
        <v>306</v>
      </c>
      <c r="B307" s="11">
        <v>17.3</v>
      </c>
      <c r="C307" s="11">
        <v>17</v>
      </c>
      <c r="D307" s="11" t="s">
        <v>5</v>
      </c>
      <c r="E307" s="12">
        <v>0</v>
      </c>
      <c r="F307" s="17"/>
      <c r="G307" t="str">
        <f t="shared" si="21"/>
        <v>C</v>
      </c>
      <c r="H307">
        <f t="shared" si="25"/>
        <v>3</v>
      </c>
      <c r="I307" t="str">
        <f t="shared" si="22"/>
        <v>C3</v>
      </c>
    </row>
    <row r="308" spans="1:9" x14ac:dyDescent="0.3">
      <c r="A308" s="7">
        <v>307</v>
      </c>
      <c r="B308" s="8">
        <v>20</v>
      </c>
      <c r="C308" s="8">
        <v>14</v>
      </c>
      <c r="D308" s="8" t="s">
        <v>5</v>
      </c>
      <c r="E308" s="9">
        <v>0</v>
      </c>
      <c r="F308" s="16"/>
      <c r="G308" t="str">
        <f t="shared" si="21"/>
        <v>C</v>
      </c>
      <c r="H308">
        <f t="shared" si="25"/>
        <v>3</v>
      </c>
      <c r="I308" t="str">
        <f t="shared" si="22"/>
        <v>C3</v>
      </c>
    </row>
    <row r="309" spans="1:9" x14ac:dyDescent="0.3">
      <c r="A309" s="10">
        <v>308</v>
      </c>
      <c r="B309" s="11">
        <v>23.4</v>
      </c>
      <c r="C309" s="11">
        <v>9</v>
      </c>
      <c r="D309" s="11" t="s">
        <v>5</v>
      </c>
      <c r="E309" s="12">
        <v>0</v>
      </c>
      <c r="F309" s="17"/>
      <c r="G309" t="str">
        <f t="shared" si="21"/>
        <v>C</v>
      </c>
      <c r="H309">
        <f t="shared" si="25"/>
        <v>3</v>
      </c>
      <c r="I309" t="str">
        <f t="shared" si="22"/>
        <v>C3</v>
      </c>
    </row>
    <row r="310" spans="1:9" x14ac:dyDescent="0.3">
      <c r="A310" s="7">
        <v>309</v>
      </c>
      <c r="B310" s="8">
        <v>26.8</v>
      </c>
      <c r="C310" s="8">
        <v>6</v>
      </c>
      <c r="D310" s="8" t="s">
        <v>5</v>
      </c>
      <c r="E310" s="9">
        <v>0</v>
      </c>
      <c r="F310" s="16"/>
      <c r="G310" t="str">
        <f t="shared" si="21"/>
        <v>C</v>
      </c>
      <c r="H310">
        <f t="shared" si="25"/>
        <v>4</v>
      </c>
      <c r="I310" t="str">
        <f t="shared" si="22"/>
        <v>C4</v>
      </c>
    </row>
    <row r="311" spans="1:9" x14ac:dyDescent="0.3">
      <c r="A311" s="10">
        <v>310</v>
      </c>
      <c r="B311" s="11">
        <v>29.1</v>
      </c>
      <c r="C311" s="11">
        <v>16</v>
      </c>
      <c r="D311" s="11" t="s">
        <v>5</v>
      </c>
      <c r="E311" s="12">
        <v>0</v>
      </c>
      <c r="F311" s="17"/>
      <c r="G311" t="str">
        <f t="shared" si="21"/>
        <v>C</v>
      </c>
      <c r="H311">
        <f t="shared" si="25"/>
        <v>4</v>
      </c>
      <c r="I311" t="str">
        <f t="shared" si="22"/>
        <v>C4</v>
      </c>
    </row>
    <row r="312" spans="1:9" x14ac:dyDescent="0.3">
      <c r="A312" s="7">
        <v>311</v>
      </c>
      <c r="B312" s="8">
        <v>29.8</v>
      </c>
      <c r="C312" s="8">
        <v>2</v>
      </c>
      <c r="D312" s="8" t="s">
        <v>5</v>
      </c>
      <c r="E312" s="9">
        <v>0</v>
      </c>
      <c r="F312" s="16"/>
      <c r="G312" t="str">
        <f t="shared" si="21"/>
        <v>C</v>
      </c>
      <c r="H312">
        <f t="shared" si="25"/>
        <v>4</v>
      </c>
      <c r="I312" t="str">
        <f t="shared" si="22"/>
        <v>C4</v>
      </c>
    </row>
    <row r="313" spans="1:9" x14ac:dyDescent="0.3">
      <c r="A313" s="10">
        <v>312</v>
      </c>
      <c r="B313" s="11">
        <v>28.8</v>
      </c>
      <c r="C313" s="11">
        <v>25</v>
      </c>
      <c r="D313" s="11" t="s">
        <v>5</v>
      </c>
      <c r="E313" s="12">
        <v>0</v>
      </c>
      <c r="F313" s="17"/>
      <c r="G313" t="str">
        <f t="shared" si="21"/>
        <v>C</v>
      </c>
      <c r="H313">
        <f t="shared" si="25"/>
        <v>5</v>
      </c>
      <c r="I313" t="str">
        <f t="shared" si="22"/>
        <v>C5</v>
      </c>
    </row>
    <row r="314" spans="1:9" x14ac:dyDescent="0.3">
      <c r="A314" s="7">
        <v>313</v>
      </c>
      <c r="B314" s="8">
        <v>26.4</v>
      </c>
      <c r="C314" s="8">
        <v>0</v>
      </c>
      <c r="D314" s="8" t="s">
        <v>5</v>
      </c>
      <c r="E314" s="9">
        <v>0</v>
      </c>
      <c r="F314" s="16"/>
      <c r="G314" t="str">
        <f t="shared" si="21"/>
        <v>0</v>
      </c>
      <c r="H314">
        <f t="shared" si="25"/>
        <v>0</v>
      </c>
      <c r="I314" t="str">
        <f t="shared" si="22"/>
        <v>00</v>
      </c>
    </row>
    <row r="315" spans="1:9" x14ac:dyDescent="0.3">
      <c r="A315" s="10">
        <v>314</v>
      </c>
      <c r="B315" s="11">
        <v>23.4</v>
      </c>
      <c r="C315" s="11">
        <v>3</v>
      </c>
      <c r="D315" s="11" t="s">
        <v>5</v>
      </c>
      <c r="E315" s="12">
        <v>0</v>
      </c>
      <c r="F315" s="17"/>
      <c r="G315" t="str">
        <f t="shared" si="21"/>
        <v>C</v>
      </c>
      <c r="H315">
        <f t="shared" si="25"/>
        <v>1</v>
      </c>
      <c r="I315" t="str">
        <f t="shared" si="22"/>
        <v>C1</v>
      </c>
    </row>
    <row r="316" spans="1:9" x14ac:dyDescent="0.3">
      <c r="A316" s="7">
        <v>315</v>
      </c>
      <c r="B316" s="8">
        <v>20.7</v>
      </c>
      <c r="C316" s="8">
        <v>4</v>
      </c>
      <c r="D316" s="8" t="s">
        <v>5</v>
      </c>
      <c r="E316" s="9">
        <v>0</v>
      </c>
      <c r="F316" s="16"/>
      <c r="G316" t="str">
        <f t="shared" si="21"/>
        <v>C</v>
      </c>
      <c r="H316">
        <f t="shared" si="25"/>
        <v>1</v>
      </c>
      <c r="I316" t="str">
        <f t="shared" si="22"/>
        <v>C1</v>
      </c>
    </row>
    <row r="317" spans="1:9" x14ac:dyDescent="0.3">
      <c r="A317" s="10">
        <v>316</v>
      </c>
      <c r="B317" s="11">
        <v>19.100000000000001</v>
      </c>
      <c r="C317" s="11">
        <v>6</v>
      </c>
      <c r="D317" s="11" t="s">
        <v>5</v>
      </c>
      <c r="E317" s="12">
        <v>0</v>
      </c>
      <c r="F317" s="17"/>
      <c r="G317" t="str">
        <f t="shared" si="21"/>
        <v>C</v>
      </c>
      <c r="H317">
        <f t="shared" si="25"/>
        <v>1</v>
      </c>
      <c r="I317" t="str">
        <f t="shared" si="22"/>
        <v>C1</v>
      </c>
    </row>
    <row r="318" spans="1:9" x14ac:dyDescent="0.3">
      <c r="A318" s="7">
        <v>317</v>
      </c>
      <c r="B318" s="8">
        <v>18.899999999999999</v>
      </c>
      <c r="C318" s="8">
        <v>6</v>
      </c>
      <c r="D318" s="8" t="s">
        <v>5</v>
      </c>
      <c r="E318" s="9">
        <v>0</v>
      </c>
      <c r="F318" s="16"/>
      <c r="G318" t="str">
        <f t="shared" si="21"/>
        <v>C</v>
      </c>
      <c r="H318">
        <f t="shared" si="25"/>
        <v>2</v>
      </c>
      <c r="I318" t="str">
        <f t="shared" si="22"/>
        <v>C2</v>
      </c>
    </row>
    <row r="319" spans="1:9" x14ac:dyDescent="0.3">
      <c r="A319" s="10">
        <v>318</v>
      </c>
      <c r="B319" s="11">
        <v>20</v>
      </c>
      <c r="C319" s="11">
        <v>5</v>
      </c>
      <c r="D319" s="11" t="s">
        <v>5</v>
      </c>
      <c r="E319" s="12">
        <v>0</v>
      </c>
      <c r="F319" s="17"/>
      <c r="G319" t="str">
        <f t="shared" si="21"/>
        <v>C</v>
      </c>
      <c r="H319">
        <f t="shared" si="25"/>
        <v>2</v>
      </c>
      <c r="I319" t="str">
        <f t="shared" si="22"/>
        <v>C2</v>
      </c>
    </row>
    <row r="320" spans="1:9" x14ac:dyDescent="0.3">
      <c r="A320" s="7">
        <v>319</v>
      </c>
      <c r="B320" s="8">
        <v>21.8</v>
      </c>
      <c r="C320" s="8">
        <v>4</v>
      </c>
      <c r="D320" s="8" t="s">
        <v>5</v>
      </c>
      <c r="E320" s="9">
        <v>0</v>
      </c>
      <c r="F320" s="16"/>
      <c r="G320" t="str">
        <f t="shared" si="21"/>
        <v>C</v>
      </c>
      <c r="H320">
        <f t="shared" si="25"/>
        <v>2</v>
      </c>
      <c r="I320" t="str">
        <f t="shared" si="22"/>
        <v>C2</v>
      </c>
    </row>
    <row r="321" spans="1:9" x14ac:dyDescent="0.3">
      <c r="A321" s="10">
        <v>320</v>
      </c>
      <c r="B321" s="11">
        <v>23.6</v>
      </c>
      <c r="C321" s="11">
        <v>7</v>
      </c>
      <c r="D321" s="11" t="s">
        <v>5</v>
      </c>
      <c r="E321" s="12">
        <v>0</v>
      </c>
      <c r="F321" s="17"/>
      <c r="G321" t="str">
        <f t="shared" si="21"/>
        <v>C</v>
      </c>
      <c r="H321">
        <f t="shared" si="25"/>
        <v>3</v>
      </c>
      <c r="I321" t="str">
        <f t="shared" si="22"/>
        <v>C3</v>
      </c>
    </row>
    <row r="322" spans="1:9" x14ac:dyDescent="0.3">
      <c r="A322" s="7">
        <v>321</v>
      </c>
      <c r="B322" s="8">
        <v>24.4</v>
      </c>
      <c r="C322" s="8">
        <v>12</v>
      </c>
      <c r="D322" s="8" t="s">
        <v>5</v>
      </c>
      <c r="E322" s="9">
        <v>0</v>
      </c>
      <c r="F322" s="16"/>
      <c r="G322" t="str">
        <f t="shared" si="21"/>
        <v>C</v>
      </c>
      <c r="H322">
        <f t="shared" si="25"/>
        <v>3</v>
      </c>
      <c r="I322" t="str">
        <f t="shared" si="22"/>
        <v>C3</v>
      </c>
    </row>
    <row r="323" spans="1:9" x14ac:dyDescent="0.3">
      <c r="A323" s="10">
        <v>322</v>
      </c>
      <c r="B323" s="11">
        <v>23.6</v>
      </c>
      <c r="C323" s="11">
        <v>5</v>
      </c>
      <c r="D323" s="11" t="s">
        <v>5</v>
      </c>
      <c r="E323" s="12">
        <v>0</v>
      </c>
      <c r="F323" s="17"/>
      <c r="G323" t="str">
        <f t="shared" ref="G323:G386" si="26">IF(AND(H322=0,H323=1),IF(B323&gt;=10, "C", "S"),IF(H323=0, "0", G322))</f>
        <v>C</v>
      </c>
      <c r="H323">
        <f t="shared" si="25"/>
        <v>3</v>
      </c>
      <c r="I323" t="str">
        <f t="shared" ref="I323:I386" si="27">_xlfn.CONCAT(G323,H323)</f>
        <v>C3</v>
      </c>
    </row>
    <row r="324" spans="1:9" x14ac:dyDescent="0.3">
      <c r="A324" s="7">
        <v>323</v>
      </c>
      <c r="B324" s="8">
        <v>21.3</v>
      </c>
      <c r="C324" s="8">
        <v>3</v>
      </c>
      <c r="D324" s="8" t="s">
        <v>5</v>
      </c>
      <c r="E324" s="9">
        <v>0</v>
      </c>
      <c r="F324" s="16"/>
      <c r="G324" t="str">
        <f t="shared" si="26"/>
        <v>C</v>
      </c>
      <c r="H324">
        <f t="shared" si="25"/>
        <v>4</v>
      </c>
      <c r="I324" t="str">
        <f t="shared" si="27"/>
        <v>C4</v>
      </c>
    </row>
    <row r="325" spans="1:9" x14ac:dyDescent="0.3">
      <c r="A325" s="10">
        <v>324</v>
      </c>
      <c r="B325" s="11">
        <v>17.7</v>
      </c>
      <c r="C325" s="11">
        <v>21</v>
      </c>
      <c r="D325" s="11" t="s">
        <v>5</v>
      </c>
      <c r="E325" s="12">
        <v>0</v>
      </c>
      <c r="F325" s="17"/>
      <c r="G325" t="str">
        <f t="shared" si="26"/>
        <v>C</v>
      </c>
      <c r="H325">
        <f t="shared" ref="H325:H388" si="28">IF(H324=0, 1, IF(AND(H324=5, C324&gt;=20),0,IF(AND(H324=H323,H324=H322),IF(H324+1&gt;5, 5, H324+1),H324)))</f>
        <v>4</v>
      </c>
      <c r="I325" t="str">
        <f t="shared" si="27"/>
        <v>C4</v>
      </c>
    </row>
    <row r="326" spans="1:9" x14ac:dyDescent="0.3">
      <c r="A326" s="7">
        <v>325</v>
      </c>
      <c r="B326" s="8">
        <v>13.6</v>
      </c>
      <c r="C326" s="8">
        <v>18</v>
      </c>
      <c r="D326" s="8" t="s">
        <v>5</v>
      </c>
      <c r="E326" s="9">
        <v>0</v>
      </c>
      <c r="F326" s="16"/>
      <c r="G326" t="str">
        <f t="shared" si="26"/>
        <v>C</v>
      </c>
      <c r="H326">
        <f t="shared" si="28"/>
        <v>4</v>
      </c>
      <c r="I326" t="str">
        <f t="shared" si="27"/>
        <v>C4</v>
      </c>
    </row>
    <row r="327" spans="1:9" x14ac:dyDescent="0.3">
      <c r="A327" s="10">
        <v>326</v>
      </c>
      <c r="B327" s="11">
        <v>10</v>
      </c>
      <c r="C327" s="11">
        <v>13</v>
      </c>
      <c r="D327" s="11" t="s">
        <v>5</v>
      </c>
      <c r="E327" s="12">
        <v>0</v>
      </c>
      <c r="F327" s="17"/>
      <c r="G327" t="str">
        <f t="shared" si="26"/>
        <v>C</v>
      </c>
      <c r="H327">
        <f t="shared" si="28"/>
        <v>5</v>
      </c>
      <c r="I327" t="str">
        <f t="shared" si="27"/>
        <v>C5</v>
      </c>
    </row>
    <row r="328" spans="1:9" x14ac:dyDescent="0.3">
      <c r="A328" s="7">
        <v>327</v>
      </c>
      <c r="B328" s="8">
        <v>7.6</v>
      </c>
      <c r="C328" s="8">
        <v>28</v>
      </c>
      <c r="D328" s="8" t="s">
        <v>5</v>
      </c>
      <c r="E328" s="9">
        <v>0</v>
      </c>
      <c r="F328" s="16"/>
      <c r="G328" t="str">
        <f t="shared" si="26"/>
        <v>C</v>
      </c>
      <c r="H328">
        <f t="shared" si="28"/>
        <v>5</v>
      </c>
      <c r="I328" t="str">
        <f t="shared" si="27"/>
        <v>C5</v>
      </c>
    </row>
    <row r="329" spans="1:9" x14ac:dyDescent="0.3">
      <c r="A329" s="10">
        <v>328</v>
      </c>
      <c r="B329" s="11">
        <v>6.8</v>
      </c>
      <c r="C329" s="11">
        <v>0</v>
      </c>
      <c r="D329" s="11" t="s">
        <v>5</v>
      </c>
      <c r="E329" s="12">
        <v>0</v>
      </c>
      <c r="F329" s="17"/>
      <c r="G329" t="str">
        <f t="shared" si="26"/>
        <v>0</v>
      </c>
      <c r="H329">
        <f t="shared" si="28"/>
        <v>0</v>
      </c>
      <c r="I329" t="str">
        <f t="shared" si="27"/>
        <v>00</v>
      </c>
    </row>
    <row r="330" spans="1:9" x14ac:dyDescent="0.3">
      <c r="A330" s="7">
        <v>329</v>
      </c>
      <c r="B330" s="8">
        <v>7.5</v>
      </c>
      <c r="C330" s="8">
        <v>2</v>
      </c>
      <c r="D330" s="8" t="s">
        <v>5</v>
      </c>
      <c r="E330" s="9">
        <v>0</v>
      </c>
      <c r="F330" s="16"/>
      <c r="G330" t="str">
        <f t="shared" si="26"/>
        <v>S</v>
      </c>
      <c r="H330">
        <f t="shared" si="28"/>
        <v>1</v>
      </c>
      <c r="I330" t="str">
        <f t="shared" si="27"/>
        <v>S1</v>
      </c>
    </row>
    <row r="331" spans="1:9" x14ac:dyDescent="0.3">
      <c r="A331" s="10">
        <v>330</v>
      </c>
      <c r="B331" s="11">
        <v>9.1</v>
      </c>
      <c r="C331" s="11">
        <v>2</v>
      </c>
      <c r="D331" s="11" t="s">
        <v>5</v>
      </c>
      <c r="E331" s="12">
        <v>0</v>
      </c>
      <c r="F331" s="17"/>
      <c r="G331" t="str">
        <f t="shared" si="26"/>
        <v>S</v>
      </c>
      <c r="H331">
        <f t="shared" si="28"/>
        <v>1</v>
      </c>
      <c r="I331" t="str">
        <f t="shared" si="27"/>
        <v>S1</v>
      </c>
    </row>
    <row r="332" spans="1:9" x14ac:dyDescent="0.3">
      <c r="A332" s="7">
        <v>331</v>
      </c>
      <c r="B332" s="8">
        <v>10.9</v>
      </c>
      <c r="C332" s="8">
        <v>6</v>
      </c>
      <c r="D332" s="8" t="s">
        <v>5</v>
      </c>
      <c r="E332" s="9">
        <v>0</v>
      </c>
      <c r="F332" s="16"/>
      <c r="G332" t="str">
        <f t="shared" si="26"/>
        <v>S</v>
      </c>
      <c r="H332">
        <f t="shared" si="28"/>
        <v>1</v>
      </c>
      <c r="I332" t="str">
        <f t="shared" si="27"/>
        <v>S1</v>
      </c>
    </row>
    <row r="333" spans="1:9" x14ac:dyDescent="0.3">
      <c r="A333" s="10">
        <v>332</v>
      </c>
      <c r="B333" s="11">
        <v>11.8</v>
      </c>
      <c r="C333" s="11">
        <v>11</v>
      </c>
      <c r="D333" s="11" t="s">
        <v>5</v>
      </c>
      <c r="E333" s="12">
        <v>0</v>
      </c>
      <c r="F333" s="17"/>
      <c r="G333" t="str">
        <f t="shared" si="26"/>
        <v>S</v>
      </c>
      <c r="H333">
        <f t="shared" si="28"/>
        <v>2</v>
      </c>
      <c r="I333" t="str">
        <f t="shared" si="27"/>
        <v>S2</v>
      </c>
    </row>
    <row r="334" spans="1:9" x14ac:dyDescent="0.3">
      <c r="A334" s="7">
        <v>333</v>
      </c>
      <c r="B334" s="8">
        <v>11.5</v>
      </c>
      <c r="C334" s="8">
        <v>9</v>
      </c>
      <c r="D334" s="8" t="s">
        <v>5</v>
      </c>
      <c r="E334" s="9">
        <v>0</v>
      </c>
      <c r="F334" s="16"/>
      <c r="G334" t="str">
        <f t="shared" si="26"/>
        <v>S</v>
      </c>
      <c r="H334">
        <f t="shared" si="28"/>
        <v>2</v>
      </c>
      <c r="I334" t="str">
        <f t="shared" si="27"/>
        <v>S2</v>
      </c>
    </row>
    <row r="335" spans="1:9" x14ac:dyDescent="0.3">
      <c r="A335" s="10">
        <v>334</v>
      </c>
      <c r="B335" s="11">
        <v>9.6999999999999993</v>
      </c>
      <c r="C335" s="11">
        <v>7</v>
      </c>
      <c r="D335" s="11" t="s">
        <v>5</v>
      </c>
      <c r="E335" s="12">
        <v>0</v>
      </c>
      <c r="F335" s="17"/>
      <c r="G335" t="str">
        <f t="shared" si="26"/>
        <v>S</v>
      </c>
      <c r="H335">
        <f t="shared" si="28"/>
        <v>2</v>
      </c>
      <c r="I335" t="str">
        <f t="shared" si="27"/>
        <v>S2</v>
      </c>
    </row>
    <row r="336" spans="1:9" x14ac:dyDescent="0.3">
      <c r="A336" s="7">
        <v>335</v>
      </c>
      <c r="B336" s="8">
        <v>6.9</v>
      </c>
      <c r="C336" s="8">
        <v>17</v>
      </c>
      <c r="D336" s="8" t="s">
        <v>5</v>
      </c>
      <c r="E336" s="9">
        <v>0</v>
      </c>
      <c r="F336" s="16"/>
      <c r="G336" t="str">
        <f t="shared" si="26"/>
        <v>S</v>
      </c>
      <c r="H336">
        <f t="shared" si="28"/>
        <v>3</v>
      </c>
      <c r="I336" t="str">
        <f t="shared" si="27"/>
        <v>S3</v>
      </c>
    </row>
    <row r="337" spans="1:9" x14ac:dyDescent="0.3">
      <c r="A337" s="10">
        <v>336</v>
      </c>
      <c r="B337" s="11">
        <v>3.8</v>
      </c>
      <c r="C337" s="11">
        <v>1</v>
      </c>
      <c r="D337" s="11" t="s">
        <v>5</v>
      </c>
      <c r="E337" s="12">
        <v>0</v>
      </c>
      <c r="F337" s="17"/>
      <c r="G337" t="str">
        <f t="shared" si="26"/>
        <v>S</v>
      </c>
      <c r="H337">
        <f t="shared" si="28"/>
        <v>3</v>
      </c>
      <c r="I337" t="str">
        <f t="shared" si="27"/>
        <v>S3</v>
      </c>
    </row>
    <row r="338" spans="1:9" x14ac:dyDescent="0.3">
      <c r="A338" s="7">
        <v>337</v>
      </c>
      <c r="B338" s="8">
        <v>1.2</v>
      </c>
      <c r="C338" s="8">
        <v>2</v>
      </c>
      <c r="D338" s="8" t="s">
        <v>5</v>
      </c>
      <c r="E338" s="9">
        <v>0</v>
      </c>
      <c r="F338" s="16"/>
      <c r="G338" t="str">
        <f t="shared" si="26"/>
        <v>S</v>
      </c>
      <c r="H338">
        <f t="shared" si="28"/>
        <v>3</v>
      </c>
      <c r="I338" t="str">
        <f t="shared" si="27"/>
        <v>S3</v>
      </c>
    </row>
    <row r="339" spans="1:9" x14ac:dyDescent="0.3">
      <c r="A339" s="10">
        <v>338</v>
      </c>
      <c r="B339" s="11">
        <v>0.1</v>
      </c>
      <c r="C339" s="11">
        <v>15</v>
      </c>
      <c r="D339" s="11" t="s">
        <v>5</v>
      </c>
      <c r="E339" s="12">
        <v>0</v>
      </c>
      <c r="F339" s="17"/>
      <c r="G339" t="str">
        <f t="shared" si="26"/>
        <v>S</v>
      </c>
      <c r="H339">
        <f t="shared" si="28"/>
        <v>4</v>
      </c>
      <c r="I339" t="str">
        <f t="shared" si="27"/>
        <v>S4</v>
      </c>
    </row>
    <row r="340" spans="1:9" x14ac:dyDescent="0.3">
      <c r="A340" s="7">
        <v>339</v>
      </c>
      <c r="B340" s="8">
        <v>0.6</v>
      </c>
      <c r="C340" s="8">
        <v>21</v>
      </c>
      <c r="D340" s="8" t="s">
        <v>5</v>
      </c>
      <c r="E340" s="9">
        <v>0</v>
      </c>
      <c r="F340" s="16"/>
      <c r="G340" t="str">
        <f t="shared" si="26"/>
        <v>S</v>
      </c>
      <c r="H340">
        <f t="shared" si="28"/>
        <v>4</v>
      </c>
      <c r="I340" t="str">
        <f t="shared" si="27"/>
        <v>S4</v>
      </c>
    </row>
    <row r="341" spans="1:9" x14ac:dyDescent="0.3">
      <c r="A341" s="10">
        <v>340</v>
      </c>
      <c r="B341" s="11">
        <v>2.8</v>
      </c>
      <c r="C341" s="11">
        <v>8</v>
      </c>
      <c r="D341" s="11" t="s">
        <v>5</v>
      </c>
      <c r="E341" s="12">
        <v>0</v>
      </c>
      <c r="F341" s="17"/>
      <c r="G341" t="str">
        <f t="shared" si="26"/>
        <v>S</v>
      </c>
      <c r="H341">
        <f t="shared" si="28"/>
        <v>4</v>
      </c>
      <c r="I341" t="str">
        <f t="shared" si="27"/>
        <v>S4</v>
      </c>
    </row>
    <row r="342" spans="1:9" x14ac:dyDescent="0.3">
      <c r="A342" s="7">
        <v>341</v>
      </c>
      <c r="B342" s="8">
        <v>6</v>
      </c>
      <c r="C342" s="8">
        <v>27</v>
      </c>
      <c r="D342" s="8" t="s">
        <v>5</v>
      </c>
      <c r="E342" s="9">
        <v>0</v>
      </c>
      <c r="F342" s="16"/>
      <c r="G342" t="str">
        <f t="shared" si="26"/>
        <v>S</v>
      </c>
      <c r="H342">
        <f t="shared" si="28"/>
        <v>5</v>
      </c>
      <c r="I342" t="str">
        <f t="shared" si="27"/>
        <v>S5</v>
      </c>
    </row>
    <row r="343" spans="1:9" x14ac:dyDescent="0.3">
      <c r="A343" s="10">
        <v>342</v>
      </c>
      <c r="B343" s="11">
        <v>9.3000000000000007</v>
      </c>
      <c r="C343" s="11">
        <v>0</v>
      </c>
      <c r="D343" s="11" t="s">
        <v>5</v>
      </c>
      <c r="E343" s="12">
        <v>0</v>
      </c>
      <c r="F343" s="17"/>
      <c r="G343" t="str">
        <f t="shared" si="26"/>
        <v>0</v>
      </c>
      <c r="H343">
        <f t="shared" si="28"/>
        <v>0</v>
      </c>
      <c r="I343" t="str">
        <f t="shared" si="27"/>
        <v>00</v>
      </c>
    </row>
    <row r="344" spans="1:9" x14ac:dyDescent="0.3">
      <c r="A344" s="7">
        <v>343</v>
      </c>
      <c r="B344" s="8">
        <v>11.8</v>
      </c>
      <c r="C344" s="8">
        <v>1</v>
      </c>
      <c r="D344" s="8" t="s">
        <v>5</v>
      </c>
      <c r="E344" s="9">
        <v>0</v>
      </c>
      <c r="F344" s="16"/>
      <c r="G344" t="str">
        <f t="shared" si="26"/>
        <v>C</v>
      </c>
      <c r="H344">
        <f t="shared" si="28"/>
        <v>1</v>
      </c>
      <c r="I344" t="str">
        <f t="shared" si="27"/>
        <v>C1</v>
      </c>
    </row>
    <row r="345" spans="1:9" x14ac:dyDescent="0.3">
      <c r="A345" s="10">
        <v>344</v>
      </c>
      <c r="B345" s="11">
        <v>13.1</v>
      </c>
      <c r="C345" s="11">
        <v>4</v>
      </c>
      <c r="D345" s="11" t="s">
        <v>5</v>
      </c>
      <c r="E345" s="12">
        <v>0</v>
      </c>
      <c r="F345" s="17"/>
      <c r="G345" t="str">
        <f t="shared" si="26"/>
        <v>C</v>
      </c>
      <c r="H345">
        <f t="shared" si="28"/>
        <v>1</v>
      </c>
      <c r="I345" t="str">
        <f t="shared" si="27"/>
        <v>C1</v>
      </c>
    </row>
    <row r="346" spans="1:9" x14ac:dyDescent="0.3">
      <c r="A346" s="7">
        <v>345</v>
      </c>
      <c r="B346" s="8">
        <v>12.9</v>
      </c>
      <c r="C346" s="8">
        <v>1</v>
      </c>
      <c r="D346" s="8" t="s">
        <v>5</v>
      </c>
      <c r="E346" s="9">
        <v>0</v>
      </c>
      <c r="F346" s="16"/>
      <c r="G346" t="str">
        <f t="shared" si="26"/>
        <v>C</v>
      </c>
      <c r="H346">
        <f t="shared" si="28"/>
        <v>1</v>
      </c>
      <c r="I346" t="str">
        <f t="shared" si="27"/>
        <v>C1</v>
      </c>
    </row>
    <row r="347" spans="1:9" x14ac:dyDescent="0.3">
      <c r="A347" s="10">
        <v>346</v>
      </c>
      <c r="B347" s="11">
        <v>11.6</v>
      </c>
      <c r="C347" s="11">
        <v>2</v>
      </c>
      <c r="D347" s="11" t="s">
        <v>5</v>
      </c>
      <c r="E347" s="12">
        <v>0</v>
      </c>
      <c r="F347" s="17"/>
      <c r="G347" t="str">
        <f t="shared" si="26"/>
        <v>C</v>
      </c>
      <c r="H347">
        <f t="shared" si="28"/>
        <v>2</v>
      </c>
      <c r="I347" t="str">
        <f t="shared" si="27"/>
        <v>C2</v>
      </c>
    </row>
    <row r="348" spans="1:9" x14ac:dyDescent="0.3">
      <c r="A348" s="7">
        <v>347</v>
      </c>
      <c r="B348" s="8">
        <v>9.9</v>
      </c>
      <c r="C348" s="8">
        <v>3</v>
      </c>
      <c r="D348" s="8" t="s">
        <v>5</v>
      </c>
      <c r="E348" s="9">
        <v>0</v>
      </c>
      <c r="F348" s="16"/>
      <c r="G348" t="str">
        <f t="shared" si="26"/>
        <v>C</v>
      </c>
      <c r="H348">
        <f t="shared" si="28"/>
        <v>2</v>
      </c>
      <c r="I348" t="str">
        <f t="shared" si="27"/>
        <v>C2</v>
      </c>
    </row>
    <row r="349" spans="1:9" x14ac:dyDescent="0.3">
      <c r="A349" s="10">
        <v>348</v>
      </c>
      <c r="B349" s="11">
        <v>8.6999999999999993</v>
      </c>
      <c r="C349" s="11">
        <v>8</v>
      </c>
      <c r="D349" s="11" t="s">
        <v>5</v>
      </c>
      <c r="E349" s="12">
        <v>0</v>
      </c>
      <c r="F349" s="17"/>
      <c r="G349" t="str">
        <f t="shared" si="26"/>
        <v>C</v>
      </c>
      <c r="H349">
        <f t="shared" si="28"/>
        <v>2</v>
      </c>
      <c r="I349" t="str">
        <f t="shared" si="27"/>
        <v>C2</v>
      </c>
    </row>
    <row r="350" spans="1:9" x14ac:dyDescent="0.3">
      <c r="A350" s="7">
        <v>349</v>
      </c>
      <c r="B350" s="8">
        <v>8.8000000000000007</v>
      </c>
      <c r="C350" s="8">
        <v>18</v>
      </c>
      <c r="D350" s="8" t="s">
        <v>5</v>
      </c>
      <c r="E350" s="9">
        <v>0</v>
      </c>
      <c r="F350" s="16"/>
      <c r="G350" t="str">
        <f t="shared" si="26"/>
        <v>C</v>
      </c>
      <c r="H350">
        <f t="shared" si="28"/>
        <v>3</v>
      </c>
      <c r="I350" t="str">
        <f t="shared" si="27"/>
        <v>C3</v>
      </c>
    </row>
    <row r="351" spans="1:9" x14ac:dyDescent="0.3">
      <c r="A351" s="10">
        <v>350</v>
      </c>
      <c r="B351" s="11">
        <v>10.5</v>
      </c>
      <c r="C351" s="11">
        <v>15</v>
      </c>
      <c r="D351" s="11" t="s">
        <v>5</v>
      </c>
      <c r="E351" s="12">
        <v>0</v>
      </c>
      <c r="F351" s="17"/>
      <c r="G351" t="str">
        <f t="shared" si="26"/>
        <v>C</v>
      </c>
      <c r="H351">
        <f t="shared" si="28"/>
        <v>3</v>
      </c>
      <c r="I351" t="str">
        <f t="shared" si="27"/>
        <v>C3</v>
      </c>
    </row>
    <row r="352" spans="1:9" x14ac:dyDescent="0.3">
      <c r="A352" s="7">
        <v>351</v>
      </c>
      <c r="B352" s="8">
        <v>13.5</v>
      </c>
      <c r="C352" s="8">
        <v>1</v>
      </c>
      <c r="D352" s="8" t="s">
        <v>5</v>
      </c>
      <c r="E352" s="9">
        <v>0</v>
      </c>
      <c r="F352" s="16"/>
      <c r="G352" t="str">
        <f t="shared" si="26"/>
        <v>C</v>
      </c>
      <c r="H352">
        <f t="shared" si="28"/>
        <v>3</v>
      </c>
      <c r="I352" t="str">
        <f t="shared" si="27"/>
        <v>C3</v>
      </c>
    </row>
    <row r="353" spans="1:9" x14ac:dyDescent="0.3">
      <c r="A353" s="10">
        <v>352</v>
      </c>
      <c r="B353" s="11">
        <v>17.5</v>
      </c>
      <c r="C353" s="11">
        <v>22</v>
      </c>
      <c r="D353" s="11" t="s">
        <v>5</v>
      </c>
      <c r="E353" s="12">
        <v>0</v>
      </c>
      <c r="F353" s="17"/>
      <c r="G353" t="str">
        <f t="shared" si="26"/>
        <v>C</v>
      </c>
      <c r="H353">
        <f t="shared" si="28"/>
        <v>4</v>
      </c>
      <c r="I353" t="str">
        <f t="shared" si="27"/>
        <v>C4</v>
      </c>
    </row>
    <row r="354" spans="1:9" x14ac:dyDescent="0.3">
      <c r="A354" s="7">
        <v>353</v>
      </c>
      <c r="B354" s="8">
        <v>21.4</v>
      </c>
      <c r="C354" s="8">
        <v>4</v>
      </c>
      <c r="D354" s="8" t="s">
        <v>5</v>
      </c>
      <c r="E354" s="9">
        <v>0</v>
      </c>
      <c r="F354" s="16"/>
      <c r="G354" t="str">
        <f t="shared" si="26"/>
        <v>C</v>
      </c>
      <c r="H354">
        <f t="shared" si="28"/>
        <v>4</v>
      </c>
      <c r="I354" t="str">
        <f t="shared" si="27"/>
        <v>C4</v>
      </c>
    </row>
    <row r="355" spans="1:9" x14ac:dyDescent="0.3">
      <c r="A355" s="10">
        <v>354</v>
      </c>
      <c r="B355" s="11">
        <v>24.4</v>
      </c>
      <c r="C355" s="11">
        <v>4</v>
      </c>
      <c r="D355" s="11" t="s">
        <v>5</v>
      </c>
      <c r="E355" s="12">
        <v>0</v>
      </c>
      <c r="F355" s="17"/>
      <c r="G355" t="str">
        <f t="shared" si="26"/>
        <v>C</v>
      </c>
      <c r="H355">
        <f t="shared" si="28"/>
        <v>4</v>
      </c>
      <c r="I355" t="str">
        <f t="shared" si="27"/>
        <v>C4</v>
      </c>
    </row>
    <row r="356" spans="1:9" x14ac:dyDescent="0.3">
      <c r="A356" s="7">
        <v>355</v>
      </c>
      <c r="B356" s="8">
        <v>25.8</v>
      </c>
      <c r="C356" s="8">
        <v>11</v>
      </c>
      <c r="D356" s="8" t="s">
        <v>5</v>
      </c>
      <c r="E356" s="9">
        <v>0</v>
      </c>
      <c r="F356" s="16"/>
      <c r="G356" t="str">
        <f t="shared" si="26"/>
        <v>C</v>
      </c>
      <c r="H356">
        <f t="shared" si="28"/>
        <v>5</v>
      </c>
      <c r="I356" t="str">
        <f t="shared" si="27"/>
        <v>C5</v>
      </c>
    </row>
    <row r="357" spans="1:9" x14ac:dyDescent="0.3">
      <c r="A357" s="10">
        <v>356</v>
      </c>
      <c r="B357" s="11">
        <v>25.6</v>
      </c>
      <c r="C357" s="11">
        <v>25</v>
      </c>
      <c r="D357" s="11" t="s">
        <v>5</v>
      </c>
      <c r="E357" s="12">
        <v>0</v>
      </c>
      <c r="F357" s="17"/>
      <c r="G357" t="str">
        <f t="shared" si="26"/>
        <v>C</v>
      </c>
      <c r="H357">
        <f t="shared" si="28"/>
        <v>5</v>
      </c>
      <c r="I357" t="str">
        <f t="shared" si="27"/>
        <v>C5</v>
      </c>
    </row>
    <row r="358" spans="1:9" x14ac:dyDescent="0.3">
      <c r="A358" s="7">
        <v>357</v>
      </c>
      <c r="B358" s="8">
        <v>24.1</v>
      </c>
      <c r="C358" s="8">
        <v>0</v>
      </c>
      <c r="D358" s="8" t="s">
        <v>5</v>
      </c>
      <c r="E358" s="9">
        <v>0</v>
      </c>
      <c r="F358" s="16"/>
      <c r="G358" t="str">
        <f t="shared" si="26"/>
        <v>0</v>
      </c>
      <c r="H358">
        <f t="shared" si="28"/>
        <v>0</v>
      </c>
      <c r="I358" t="str">
        <f t="shared" si="27"/>
        <v>00</v>
      </c>
    </row>
    <row r="359" spans="1:9" x14ac:dyDescent="0.3">
      <c r="A359" s="10">
        <v>358</v>
      </c>
      <c r="B359" s="11">
        <v>22</v>
      </c>
      <c r="C359" s="11">
        <v>4</v>
      </c>
      <c r="D359" s="11" t="s">
        <v>5</v>
      </c>
      <c r="E359" s="12">
        <v>0</v>
      </c>
      <c r="F359" s="17"/>
      <c r="G359" t="str">
        <f t="shared" si="26"/>
        <v>C</v>
      </c>
      <c r="H359">
        <f t="shared" si="28"/>
        <v>1</v>
      </c>
      <c r="I359" t="str">
        <f t="shared" si="27"/>
        <v>C1</v>
      </c>
    </row>
    <row r="360" spans="1:9" x14ac:dyDescent="0.3">
      <c r="A360" s="7">
        <v>359</v>
      </c>
      <c r="B360" s="8">
        <v>20.3</v>
      </c>
      <c r="C360" s="8">
        <v>4</v>
      </c>
      <c r="D360" s="8" t="s">
        <v>5</v>
      </c>
      <c r="E360" s="9">
        <v>0</v>
      </c>
      <c r="F360" s="16"/>
      <c r="G360" t="str">
        <f t="shared" si="26"/>
        <v>C</v>
      </c>
      <c r="H360">
        <f t="shared" si="28"/>
        <v>1</v>
      </c>
      <c r="I360" t="str">
        <f t="shared" si="27"/>
        <v>C1</v>
      </c>
    </row>
    <row r="361" spans="1:9" x14ac:dyDescent="0.3">
      <c r="A361" s="10">
        <v>360</v>
      </c>
      <c r="B361" s="11">
        <v>19.600000000000001</v>
      </c>
      <c r="C361" s="11">
        <v>1</v>
      </c>
      <c r="D361" s="11" t="s">
        <v>5</v>
      </c>
      <c r="E361" s="12">
        <v>0</v>
      </c>
      <c r="F361" s="17"/>
      <c r="G361" t="str">
        <f t="shared" si="26"/>
        <v>C</v>
      </c>
      <c r="H361">
        <f t="shared" si="28"/>
        <v>1</v>
      </c>
      <c r="I361" t="str">
        <f t="shared" si="27"/>
        <v>C1</v>
      </c>
    </row>
    <row r="362" spans="1:9" x14ac:dyDescent="0.3">
      <c r="A362" s="7">
        <v>361</v>
      </c>
      <c r="B362" s="8">
        <v>20.3</v>
      </c>
      <c r="C362" s="8">
        <v>11</v>
      </c>
      <c r="D362" s="8" t="s">
        <v>5</v>
      </c>
      <c r="E362" s="9">
        <v>0</v>
      </c>
      <c r="F362" s="16"/>
      <c r="G362" t="str">
        <f t="shared" si="26"/>
        <v>C</v>
      </c>
      <c r="H362">
        <f t="shared" si="28"/>
        <v>2</v>
      </c>
      <c r="I362" t="str">
        <f t="shared" si="27"/>
        <v>C2</v>
      </c>
    </row>
    <row r="363" spans="1:9" x14ac:dyDescent="0.3">
      <c r="A363" s="10">
        <v>362</v>
      </c>
      <c r="B363" s="11">
        <v>22.3</v>
      </c>
      <c r="C363" s="11">
        <v>12</v>
      </c>
      <c r="D363" s="11" t="s">
        <v>5</v>
      </c>
      <c r="E363" s="12">
        <v>0</v>
      </c>
      <c r="F363" s="17"/>
      <c r="G363" t="str">
        <f t="shared" si="26"/>
        <v>C</v>
      </c>
      <c r="H363">
        <f t="shared" si="28"/>
        <v>2</v>
      </c>
      <c r="I363" t="str">
        <f t="shared" si="27"/>
        <v>C2</v>
      </c>
    </row>
    <row r="364" spans="1:9" x14ac:dyDescent="0.3">
      <c r="A364" s="7">
        <v>363</v>
      </c>
      <c r="B364" s="8">
        <v>25</v>
      </c>
      <c r="C364" s="8">
        <v>2</v>
      </c>
      <c r="D364" s="8" t="s">
        <v>5</v>
      </c>
      <c r="E364" s="9">
        <v>0</v>
      </c>
      <c r="F364" s="16"/>
      <c r="G364" t="str">
        <f t="shared" si="26"/>
        <v>C</v>
      </c>
      <c r="H364">
        <f t="shared" si="28"/>
        <v>2</v>
      </c>
      <c r="I364" t="str">
        <f t="shared" si="27"/>
        <v>C2</v>
      </c>
    </row>
    <row r="365" spans="1:9" x14ac:dyDescent="0.3">
      <c r="A365" s="10">
        <v>364</v>
      </c>
      <c r="B365" s="11">
        <v>27.5</v>
      </c>
      <c r="C365" s="11">
        <v>4</v>
      </c>
      <c r="D365" s="11" t="s">
        <v>5</v>
      </c>
      <c r="E365" s="12">
        <v>0</v>
      </c>
      <c r="F365" s="17"/>
      <c r="G365" t="str">
        <f t="shared" si="26"/>
        <v>C</v>
      </c>
      <c r="H365">
        <f t="shared" si="28"/>
        <v>3</v>
      </c>
      <c r="I365" t="str">
        <f t="shared" si="27"/>
        <v>C3</v>
      </c>
    </row>
    <row r="366" spans="1:9" x14ac:dyDescent="0.3">
      <c r="A366" s="7">
        <v>365</v>
      </c>
      <c r="B366" s="8">
        <v>29.1</v>
      </c>
      <c r="C366" s="8">
        <v>18</v>
      </c>
      <c r="D366" s="8" t="s">
        <v>5</v>
      </c>
      <c r="E366" s="9">
        <v>0</v>
      </c>
      <c r="F366" s="16"/>
      <c r="G366" t="str">
        <f t="shared" si="26"/>
        <v>C</v>
      </c>
      <c r="H366">
        <f t="shared" si="28"/>
        <v>3</v>
      </c>
      <c r="I366" t="str">
        <f t="shared" si="27"/>
        <v>C3</v>
      </c>
    </row>
    <row r="367" spans="1:9" x14ac:dyDescent="0.3">
      <c r="A367" s="10">
        <v>366</v>
      </c>
      <c r="B367" s="11">
        <v>29</v>
      </c>
      <c r="C367" s="11">
        <v>2</v>
      </c>
      <c r="D367" s="11" t="s">
        <v>5</v>
      </c>
      <c r="E367" s="12">
        <v>0</v>
      </c>
      <c r="F367" s="17"/>
      <c r="G367" t="str">
        <f t="shared" si="26"/>
        <v>C</v>
      </c>
      <c r="H367">
        <f t="shared" si="28"/>
        <v>3</v>
      </c>
      <c r="I367" t="str">
        <f t="shared" si="27"/>
        <v>C3</v>
      </c>
    </row>
    <row r="368" spans="1:9" x14ac:dyDescent="0.3">
      <c r="A368" s="7">
        <v>367</v>
      </c>
      <c r="B368" s="8">
        <v>27.2</v>
      </c>
      <c r="C368" s="8">
        <v>19</v>
      </c>
      <c r="D368" s="8" t="s">
        <v>5</v>
      </c>
      <c r="E368" s="9">
        <v>0</v>
      </c>
      <c r="F368" s="16"/>
      <c r="G368" t="str">
        <f t="shared" si="26"/>
        <v>C</v>
      </c>
      <c r="H368">
        <f t="shared" si="28"/>
        <v>4</v>
      </c>
      <c r="I368" t="str">
        <f t="shared" si="27"/>
        <v>C4</v>
      </c>
    </row>
    <row r="369" spans="1:9" x14ac:dyDescent="0.3">
      <c r="A369" s="10">
        <v>368</v>
      </c>
      <c r="B369" s="11">
        <v>24.1</v>
      </c>
      <c r="C369" s="11">
        <v>16</v>
      </c>
      <c r="D369" s="11" t="s">
        <v>5</v>
      </c>
      <c r="E369" s="12">
        <v>0</v>
      </c>
      <c r="F369" s="17"/>
      <c r="G369" t="str">
        <f t="shared" si="26"/>
        <v>C</v>
      </c>
      <c r="H369">
        <f t="shared" si="28"/>
        <v>4</v>
      </c>
      <c r="I369" t="str">
        <f t="shared" si="27"/>
        <v>C4</v>
      </c>
    </row>
    <row r="370" spans="1:9" x14ac:dyDescent="0.3">
      <c r="A370" s="7">
        <v>369</v>
      </c>
      <c r="B370" s="8">
        <v>20.399999999999999</v>
      </c>
      <c r="C370" s="8">
        <v>24</v>
      </c>
      <c r="D370" s="8" t="s">
        <v>5</v>
      </c>
      <c r="E370" s="9">
        <v>0</v>
      </c>
      <c r="F370" s="16"/>
      <c r="G370" t="str">
        <f t="shared" si="26"/>
        <v>C</v>
      </c>
      <c r="H370">
        <f t="shared" si="28"/>
        <v>4</v>
      </c>
      <c r="I370" t="str">
        <f t="shared" si="27"/>
        <v>C4</v>
      </c>
    </row>
    <row r="371" spans="1:9" x14ac:dyDescent="0.3">
      <c r="A371" s="10">
        <v>370</v>
      </c>
      <c r="B371" s="11">
        <v>17.100000000000001</v>
      </c>
      <c r="C371" s="11">
        <v>24</v>
      </c>
      <c r="D371" s="11" t="s">
        <v>5</v>
      </c>
      <c r="E371" s="12">
        <v>0</v>
      </c>
      <c r="F371" s="17"/>
      <c r="G371" t="str">
        <f t="shared" si="26"/>
        <v>C</v>
      </c>
      <c r="H371">
        <f t="shared" si="28"/>
        <v>5</v>
      </c>
      <c r="I371" t="str">
        <f t="shared" si="27"/>
        <v>C5</v>
      </c>
    </row>
    <row r="372" spans="1:9" x14ac:dyDescent="0.3">
      <c r="A372" s="7">
        <v>371</v>
      </c>
      <c r="B372" s="8">
        <v>14.9</v>
      </c>
      <c r="C372" s="8">
        <v>0</v>
      </c>
      <c r="D372" s="8" t="s">
        <v>5</v>
      </c>
      <c r="E372" s="9">
        <v>0</v>
      </c>
      <c r="F372" s="16"/>
      <c r="G372" t="str">
        <f t="shared" si="26"/>
        <v>0</v>
      </c>
      <c r="H372">
        <f t="shared" si="28"/>
        <v>0</v>
      </c>
      <c r="I372" t="str">
        <f t="shared" si="27"/>
        <v>00</v>
      </c>
    </row>
    <row r="373" spans="1:9" x14ac:dyDescent="0.3">
      <c r="A373" s="10">
        <v>372</v>
      </c>
      <c r="B373" s="11">
        <v>14.1</v>
      </c>
      <c r="C373" s="11">
        <v>3</v>
      </c>
      <c r="D373" s="11" t="s">
        <v>5</v>
      </c>
      <c r="E373" s="12">
        <v>0</v>
      </c>
      <c r="F373" s="17"/>
      <c r="G373" t="str">
        <f t="shared" si="26"/>
        <v>C</v>
      </c>
      <c r="H373">
        <f t="shared" si="28"/>
        <v>1</v>
      </c>
      <c r="I373" t="str">
        <f t="shared" si="27"/>
        <v>C1</v>
      </c>
    </row>
    <row r="374" spans="1:9" x14ac:dyDescent="0.3">
      <c r="A374" s="7">
        <v>373</v>
      </c>
      <c r="B374" s="8">
        <v>14.8</v>
      </c>
      <c r="C374" s="8">
        <v>6</v>
      </c>
      <c r="D374" s="8" t="s">
        <v>5</v>
      </c>
      <c r="E374" s="9">
        <v>0</v>
      </c>
      <c r="F374" s="16"/>
      <c r="G374" t="str">
        <f t="shared" si="26"/>
        <v>C</v>
      </c>
      <c r="H374">
        <f t="shared" si="28"/>
        <v>1</v>
      </c>
      <c r="I374" t="str">
        <f t="shared" si="27"/>
        <v>C1</v>
      </c>
    </row>
    <row r="375" spans="1:9" x14ac:dyDescent="0.3">
      <c r="A375" s="10">
        <v>374</v>
      </c>
      <c r="B375" s="11">
        <v>16.3</v>
      </c>
      <c r="C375" s="11">
        <v>6</v>
      </c>
      <c r="D375" s="11" t="s">
        <v>5</v>
      </c>
      <c r="E375" s="12">
        <v>0</v>
      </c>
      <c r="F375" s="17"/>
      <c r="G375" t="str">
        <f t="shared" si="26"/>
        <v>C</v>
      </c>
      <c r="H375">
        <f t="shared" si="28"/>
        <v>1</v>
      </c>
      <c r="I375" t="str">
        <f t="shared" si="27"/>
        <v>C1</v>
      </c>
    </row>
    <row r="376" spans="1:9" x14ac:dyDescent="0.3">
      <c r="A376" s="7">
        <v>375</v>
      </c>
      <c r="B376" s="8">
        <v>17.7</v>
      </c>
      <c r="C376" s="8">
        <v>8</v>
      </c>
      <c r="D376" s="8" t="s">
        <v>5</v>
      </c>
      <c r="E376" s="9">
        <v>0</v>
      </c>
      <c r="F376" s="16"/>
      <c r="G376" t="str">
        <f t="shared" si="26"/>
        <v>C</v>
      </c>
      <c r="H376">
        <f t="shared" si="28"/>
        <v>2</v>
      </c>
      <c r="I376" t="str">
        <f t="shared" si="27"/>
        <v>C2</v>
      </c>
    </row>
    <row r="377" spans="1:9" x14ac:dyDescent="0.3">
      <c r="A377" s="10">
        <v>376</v>
      </c>
      <c r="B377" s="11">
        <v>18.3</v>
      </c>
      <c r="C377" s="11">
        <v>3</v>
      </c>
      <c r="D377" s="11" t="s">
        <v>5</v>
      </c>
      <c r="E377" s="12">
        <v>0</v>
      </c>
      <c r="F377" s="17"/>
      <c r="G377" t="str">
        <f t="shared" si="26"/>
        <v>C</v>
      </c>
      <c r="H377">
        <f t="shared" si="28"/>
        <v>2</v>
      </c>
      <c r="I377" t="str">
        <f t="shared" si="27"/>
        <v>C2</v>
      </c>
    </row>
    <row r="378" spans="1:9" x14ac:dyDescent="0.3">
      <c r="A378" s="7">
        <v>377</v>
      </c>
      <c r="B378" s="8">
        <v>17.5</v>
      </c>
      <c r="C378" s="8">
        <v>6</v>
      </c>
      <c r="D378" s="8" t="s">
        <v>5</v>
      </c>
      <c r="E378" s="9">
        <v>0</v>
      </c>
      <c r="F378" s="16"/>
      <c r="G378" t="str">
        <f t="shared" si="26"/>
        <v>C</v>
      </c>
      <c r="H378">
        <f t="shared" si="28"/>
        <v>2</v>
      </c>
      <c r="I378" t="str">
        <f t="shared" si="27"/>
        <v>C2</v>
      </c>
    </row>
    <row r="379" spans="1:9" x14ac:dyDescent="0.3">
      <c r="A379" s="10">
        <v>378</v>
      </c>
      <c r="B379" s="11">
        <v>15.1</v>
      </c>
      <c r="C379" s="11">
        <v>7</v>
      </c>
      <c r="D379" s="11" t="s">
        <v>5</v>
      </c>
      <c r="E379" s="12">
        <v>0</v>
      </c>
      <c r="F379" s="17"/>
      <c r="G379" t="str">
        <f t="shared" si="26"/>
        <v>C</v>
      </c>
      <c r="H379">
        <f t="shared" si="28"/>
        <v>3</v>
      </c>
      <c r="I379" t="str">
        <f t="shared" si="27"/>
        <v>C3</v>
      </c>
    </row>
    <row r="380" spans="1:9" x14ac:dyDescent="0.3">
      <c r="A380" s="7">
        <v>379</v>
      </c>
      <c r="B380" s="8">
        <v>11.6</v>
      </c>
      <c r="C380" s="8">
        <v>11</v>
      </c>
      <c r="D380" s="8" t="s">
        <v>5</v>
      </c>
      <c r="E380" s="9">
        <v>0</v>
      </c>
      <c r="F380" s="16"/>
      <c r="G380" t="str">
        <f t="shared" si="26"/>
        <v>C</v>
      </c>
      <c r="H380">
        <f t="shared" si="28"/>
        <v>3</v>
      </c>
      <c r="I380" t="str">
        <f t="shared" si="27"/>
        <v>C3</v>
      </c>
    </row>
    <row r="381" spans="1:9" x14ac:dyDescent="0.3">
      <c r="A381" s="10">
        <v>380</v>
      </c>
      <c r="B381" s="11">
        <v>7.7</v>
      </c>
      <c r="C381" s="11">
        <v>10</v>
      </c>
      <c r="D381" s="11" t="s">
        <v>5</v>
      </c>
      <c r="E381" s="12">
        <v>0</v>
      </c>
      <c r="F381" s="17"/>
      <c r="G381" t="str">
        <f t="shared" si="26"/>
        <v>C</v>
      </c>
      <c r="H381">
        <f t="shared" si="28"/>
        <v>3</v>
      </c>
      <c r="I381" t="str">
        <f t="shared" si="27"/>
        <v>C3</v>
      </c>
    </row>
    <row r="382" spans="1:9" x14ac:dyDescent="0.3">
      <c r="A382" s="7">
        <v>381</v>
      </c>
      <c r="B382" s="8">
        <v>4.4000000000000004</v>
      </c>
      <c r="C382" s="8">
        <v>21</v>
      </c>
      <c r="D382" s="8" t="s">
        <v>5</v>
      </c>
      <c r="E382" s="9">
        <v>0</v>
      </c>
      <c r="F382" s="16"/>
      <c r="G382" t="str">
        <f t="shared" si="26"/>
        <v>C</v>
      </c>
      <c r="H382">
        <f t="shared" si="28"/>
        <v>4</v>
      </c>
      <c r="I382" t="str">
        <f t="shared" si="27"/>
        <v>C4</v>
      </c>
    </row>
    <row r="383" spans="1:9" x14ac:dyDescent="0.3">
      <c r="A383" s="10">
        <v>382</v>
      </c>
      <c r="B383" s="11">
        <v>2.2999999999999998</v>
      </c>
      <c r="C383" s="11">
        <v>22</v>
      </c>
      <c r="D383" s="11" t="s">
        <v>5</v>
      </c>
      <c r="E383" s="12">
        <v>0</v>
      </c>
      <c r="F383" s="17"/>
      <c r="G383" t="str">
        <f t="shared" si="26"/>
        <v>C</v>
      </c>
      <c r="H383">
        <f t="shared" si="28"/>
        <v>4</v>
      </c>
      <c r="I383" t="str">
        <f t="shared" si="27"/>
        <v>C4</v>
      </c>
    </row>
    <row r="384" spans="1:9" x14ac:dyDescent="0.3">
      <c r="A384" s="7">
        <v>383</v>
      </c>
      <c r="B384" s="8">
        <v>2</v>
      </c>
      <c r="C384" s="8">
        <v>22</v>
      </c>
      <c r="D384" s="8" t="s">
        <v>5</v>
      </c>
      <c r="E384" s="9">
        <v>0</v>
      </c>
      <c r="F384" s="16"/>
      <c r="G384" t="str">
        <f t="shared" si="26"/>
        <v>C</v>
      </c>
      <c r="H384">
        <f t="shared" si="28"/>
        <v>4</v>
      </c>
      <c r="I384" t="str">
        <f t="shared" si="27"/>
        <v>C4</v>
      </c>
    </row>
    <row r="385" spans="1:9" x14ac:dyDescent="0.3">
      <c r="A385" s="10">
        <v>384</v>
      </c>
      <c r="B385" s="11">
        <v>3.2</v>
      </c>
      <c r="C385" s="11">
        <v>29</v>
      </c>
      <c r="D385" s="11" t="s">
        <v>5</v>
      </c>
      <c r="E385" s="12">
        <v>0</v>
      </c>
      <c r="F385" s="17"/>
      <c r="G385" t="str">
        <f t="shared" si="26"/>
        <v>C</v>
      </c>
      <c r="H385">
        <f t="shared" si="28"/>
        <v>5</v>
      </c>
      <c r="I385" t="str">
        <f t="shared" si="27"/>
        <v>C5</v>
      </c>
    </row>
    <row r="386" spans="1:9" x14ac:dyDescent="0.3">
      <c r="A386" s="7">
        <v>385</v>
      </c>
      <c r="B386" s="8">
        <v>5.5</v>
      </c>
      <c r="C386" s="8">
        <v>0</v>
      </c>
      <c r="D386" s="8" t="s">
        <v>5</v>
      </c>
      <c r="E386" s="9">
        <v>0</v>
      </c>
      <c r="F386" s="16"/>
      <c r="G386" t="str">
        <f t="shared" si="26"/>
        <v>0</v>
      </c>
      <c r="H386">
        <f t="shared" si="28"/>
        <v>0</v>
      </c>
      <c r="I386" t="str">
        <f t="shared" si="27"/>
        <v>00</v>
      </c>
    </row>
    <row r="387" spans="1:9" x14ac:dyDescent="0.3">
      <c r="A387" s="10">
        <v>386</v>
      </c>
      <c r="B387" s="11">
        <v>7.9</v>
      </c>
      <c r="C387" s="11">
        <v>1</v>
      </c>
      <c r="D387" s="11" t="s">
        <v>5</v>
      </c>
      <c r="E387" s="12">
        <v>0</v>
      </c>
      <c r="F387" s="17"/>
      <c r="G387" t="str">
        <f t="shared" ref="G387:G450" si="29">IF(AND(H386=0,H387=1),IF(B387&gt;=10, "C", "S"),IF(H387=0, "0", G386))</f>
        <v>S</v>
      </c>
      <c r="H387">
        <f t="shared" si="28"/>
        <v>1</v>
      </c>
      <c r="I387" t="str">
        <f t="shared" ref="I387:I450" si="30">_xlfn.CONCAT(G387,H387)</f>
        <v>S1</v>
      </c>
    </row>
    <row r="388" spans="1:9" x14ac:dyDescent="0.3">
      <c r="A388" s="7">
        <v>387</v>
      </c>
      <c r="B388" s="8">
        <v>9.6</v>
      </c>
      <c r="C388" s="8">
        <v>2</v>
      </c>
      <c r="D388" s="8" t="s">
        <v>5</v>
      </c>
      <c r="E388" s="9">
        <v>0</v>
      </c>
      <c r="F388" s="16"/>
      <c r="G388" t="str">
        <f t="shared" si="29"/>
        <v>S</v>
      </c>
      <c r="H388">
        <f t="shared" si="28"/>
        <v>1</v>
      </c>
      <c r="I388" t="str">
        <f t="shared" si="30"/>
        <v>S1</v>
      </c>
    </row>
    <row r="389" spans="1:9" x14ac:dyDescent="0.3">
      <c r="A389" s="10">
        <v>388</v>
      </c>
      <c r="B389" s="11">
        <v>10</v>
      </c>
      <c r="C389" s="11">
        <v>3</v>
      </c>
      <c r="D389" s="11" t="s">
        <v>5</v>
      </c>
      <c r="E389" s="12">
        <v>0</v>
      </c>
      <c r="F389" s="17"/>
      <c r="G389" t="str">
        <f t="shared" si="29"/>
        <v>S</v>
      </c>
      <c r="H389">
        <f t="shared" ref="H389:H452" si="31">IF(H388=0, 1, IF(AND(H388=5, C388&gt;=20),0,IF(AND(H388=H387,H388=H386),IF(H388+1&gt;5, 5, H388+1),H388)))</f>
        <v>1</v>
      </c>
      <c r="I389" t="str">
        <f t="shared" si="30"/>
        <v>S1</v>
      </c>
    </row>
    <row r="390" spans="1:9" x14ac:dyDescent="0.3">
      <c r="A390" s="7">
        <v>389</v>
      </c>
      <c r="B390" s="8">
        <v>9</v>
      </c>
      <c r="C390" s="8">
        <v>2</v>
      </c>
      <c r="D390" s="8" t="s">
        <v>5</v>
      </c>
      <c r="E390" s="9">
        <v>0</v>
      </c>
      <c r="F390" s="16"/>
      <c r="G390" t="str">
        <f t="shared" si="29"/>
        <v>S</v>
      </c>
      <c r="H390">
        <f t="shared" si="31"/>
        <v>2</v>
      </c>
      <c r="I390" t="str">
        <f t="shared" si="30"/>
        <v>S2</v>
      </c>
    </row>
    <row r="391" spans="1:9" x14ac:dyDescent="0.3">
      <c r="A391" s="10">
        <v>390</v>
      </c>
      <c r="B391" s="11">
        <v>6.9</v>
      </c>
      <c r="C391" s="11">
        <v>10</v>
      </c>
      <c r="D391" s="11" t="s">
        <v>5</v>
      </c>
      <c r="E391" s="12">
        <v>0</v>
      </c>
      <c r="F391" s="17"/>
      <c r="G391" t="str">
        <f t="shared" si="29"/>
        <v>S</v>
      </c>
      <c r="H391">
        <f t="shared" si="31"/>
        <v>2</v>
      </c>
      <c r="I391" t="str">
        <f t="shared" si="30"/>
        <v>S2</v>
      </c>
    </row>
    <row r="392" spans="1:9" x14ac:dyDescent="0.3">
      <c r="A392" s="7">
        <v>391</v>
      </c>
      <c r="B392" s="8">
        <v>4.5</v>
      </c>
      <c r="C392" s="8">
        <v>3</v>
      </c>
      <c r="D392" s="8" t="s">
        <v>5</v>
      </c>
      <c r="E392" s="9">
        <v>0</v>
      </c>
      <c r="F392" s="16"/>
      <c r="G392" t="str">
        <f t="shared" si="29"/>
        <v>S</v>
      </c>
      <c r="H392">
        <f t="shared" si="31"/>
        <v>2</v>
      </c>
      <c r="I392" t="str">
        <f t="shared" si="30"/>
        <v>S2</v>
      </c>
    </row>
    <row r="393" spans="1:9" x14ac:dyDescent="0.3">
      <c r="A393" s="10">
        <v>392</v>
      </c>
      <c r="B393" s="11">
        <v>2.8</v>
      </c>
      <c r="C393" s="11">
        <v>11</v>
      </c>
      <c r="D393" s="11" t="s">
        <v>5</v>
      </c>
      <c r="E393" s="12">
        <v>0</v>
      </c>
      <c r="F393" s="17"/>
      <c r="G393" t="str">
        <f t="shared" si="29"/>
        <v>S</v>
      </c>
      <c r="H393">
        <f t="shared" si="31"/>
        <v>3</v>
      </c>
      <c r="I393" t="str">
        <f t="shared" si="30"/>
        <v>S3</v>
      </c>
    </row>
    <row r="394" spans="1:9" x14ac:dyDescent="0.3">
      <c r="A394" s="7">
        <v>393</v>
      </c>
      <c r="B394" s="8">
        <v>2.2999999999999998</v>
      </c>
      <c r="C394" s="8">
        <v>17</v>
      </c>
      <c r="D394" s="8" t="s">
        <v>5</v>
      </c>
      <c r="E394" s="9">
        <v>0</v>
      </c>
      <c r="F394" s="16"/>
      <c r="G394" t="str">
        <f t="shared" si="29"/>
        <v>S</v>
      </c>
      <c r="H394">
        <f t="shared" si="31"/>
        <v>3</v>
      </c>
      <c r="I394" t="str">
        <f t="shared" si="30"/>
        <v>S3</v>
      </c>
    </row>
    <row r="395" spans="1:9" x14ac:dyDescent="0.3">
      <c r="A395" s="10">
        <v>394</v>
      </c>
      <c r="B395" s="11">
        <v>3.6</v>
      </c>
      <c r="C395" s="11">
        <v>1</v>
      </c>
      <c r="D395" s="11" t="s">
        <v>5</v>
      </c>
      <c r="E395" s="12">
        <v>0</v>
      </c>
      <c r="F395" s="17"/>
      <c r="G395" t="str">
        <f t="shared" si="29"/>
        <v>S</v>
      </c>
      <c r="H395">
        <f t="shared" si="31"/>
        <v>3</v>
      </c>
      <c r="I395" t="str">
        <f t="shared" si="30"/>
        <v>S3</v>
      </c>
    </row>
    <row r="396" spans="1:9" x14ac:dyDescent="0.3">
      <c r="A396" s="7">
        <v>395</v>
      </c>
      <c r="B396" s="8">
        <v>6.4</v>
      </c>
      <c r="C396" s="8">
        <v>8</v>
      </c>
      <c r="D396" s="8" t="s">
        <v>5</v>
      </c>
      <c r="E396" s="9">
        <v>0</v>
      </c>
      <c r="F396" s="16"/>
      <c r="G396" t="str">
        <f t="shared" si="29"/>
        <v>S</v>
      </c>
      <c r="H396">
        <f t="shared" si="31"/>
        <v>4</v>
      </c>
      <c r="I396" t="str">
        <f t="shared" si="30"/>
        <v>S4</v>
      </c>
    </row>
    <row r="397" spans="1:9" x14ac:dyDescent="0.3">
      <c r="A397" s="10">
        <v>396</v>
      </c>
      <c r="B397" s="11">
        <v>10.199999999999999</v>
      </c>
      <c r="C397" s="11">
        <v>11</v>
      </c>
      <c r="D397" s="11" t="s">
        <v>5</v>
      </c>
      <c r="E397" s="12">
        <v>0</v>
      </c>
      <c r="F397" s="17"/>
      <c r="G397" t="str">
        <f t="shared" si="29"/>
        <v>S</v>
      </c>
      <c r="H397">
        <f t="shared" si="31"/>
        <v>4</v>
      </c>
      <c r="I397" t="str">
        <f t="shared" si="30"/>
        <v>S4</v>
      </c>
    </row>
    <row r="398" spans="1:9" x14ac:dyDescent="0.3">
      <c r="A398" s="7">
        <v>397</v>
      </c>
      <c r="B398" s="8">
        <v>14</v>
      </c>
      <c r="C398" s="8">
        <v>23</v>
      </c>
      <c r="D398" s="8" t="s">
        <v>5</v>
      </c>
      <c r="E398" s="9">
        <v>0</v>
      </c>
      <c r="F398" s="16"/>
      <c r="G398" t="str">
        <f t="shared" si="29"/>
        <v>S</v>
      </c>
      <c r="H398">
        <f t="shared" si="31"/>
        <v>4</v>
      </c>
      <c r="I398" t="str">
        <f t="shared" si="30"/>
        <v>S4</v>
      </c>
    </row>
    <row r="399" spans="1:9" x14ac:dyDescent="0.3">
      <c r="A399" s="10">
        <v>398</v>
      </c>
      <c r="B399" s="11">
        <v>17.100000000000001</v>
      </c>
      <c r="C399" s="11">
        <v>29</v>
      </c>
      <c r="D399" s="11" t="s">
        <v>5</v>
      </c>
      <c r="E399" s="12">
        <v>0</v>
      </c>
      <c r="F399" s="17"/>
      <c r="G399" t="str">
        <f t="shared" si="29"/>
        <v>S</v>
      </c>
      <c r="H399">
        <f t="shared" si="31"/>
        <v>5</v>
      </c>
      <c r="I399" t="str">
        <f t="shared" si="30"/>
        <v>S5</v>
      </c>
    </row>
    <row r="400" spans="1:9" x14ac:dyDescent="0.3">
      <c r="A400" s="7">
        <v>399</v>
      </c>
      <c r="B400" s="8">
        <v>18.7</v>
      </c>
      <c r="C400" s="8">
        <v>0</v>
      </c>
      <c r="D400" s="8" t="s">
        <v>5</v>
      </c>
      <c r="E400" s="9">
        <v>0</v>
      </c>
      <c r="F400" s="16"/>
      <c r="G400" t="str">
        <f t="shared" si="29"/>
        <v>0</v>
      </c>
      <c r="H400">
        <f t="shared" si="31"/>
        <v>0</v>
      </c>
      <c r="I400" t="str">
        <f t="shared" si="30"/>
        <v>00</v>
      </c>
    </row>
    <row r="401" spans="1:9" x14ac:dyDescent="0.3">
      <c r="A401" s="10">
        <v>400</v>
      </c>
      <c r="B401" s="11">
        <v>18.8</v>
      </c>
      <c r="C401" s="11">
        <v>5</v>
      </c>
      <c r="D401" s="11" t="s">
        <v>5</v>
      </c>
      <c r="E401" s="12">
        <v>0</v>
      </c>
      <c r="F401" s="17"/>
      <c r="G401" t="str">
        <f t="shared" si="29"/>
        <v>C</v>
      </c>
      <c r="H401">
        <f t="shared" si="31"/>
        <v>1</v>
      </c>
      <c r="I401" t="str">
        <f t="shared" si="30"/>
        <v>C1</v>
      </c>
    </row>
    <row r="402" spans="1:9" x14ac:dyDescent="0.3">
      <c r="A402" s="7">
        <v>401</v>
      </c>
      <c r="B402" s="8">
        <v>17.7</v>
      </c>
      <c r="C402" s="8">
        <v>2</v>
      </c>
      <c r="D402" s="8" t="s">
        <v>5</v>
      </c>
      <c r="E402" s="9">
        <v>0</v>
      </c>
      <c r="F402" s="16"/>
      <c r="G402" t="str">
        <f t="shared" si="29"/>
        <v>C</v>
      </c>
      <c r="H402">
        <f t="shared" si="31"/>
        <v>1</v>
      </c>
      <c r="I402" t="str">
        <f t="shared" si="30"/>
        <v>C1</v>
      </c>
    </row>
    <row r="403" spans="1:9" x14ac:dyDescent="0.3">
      <c r="A403" s="10">
        <v>402</v>
      </c>
      <c r="B403" s="11">
        <v>16.100000000000001</v>
      </c>
      <c r="C403" s="11">
        <v>2</v>
      </c>
      <c r="D403" s="11" t="s">
        <v>5</v>
      </c>
      <c r="E403" s="12">
        <v>0</v>
      </c>
      <c r="F403" s="17"/>
      <c r="G403" t="str">
        <f t="shared" si="29"/>
        <v>C</v>
      </c>
      <c r="H403">
        <f t="shared" si="31"/>
        <v>1</v>
      </c>
      <c r="I403" t="str">
        <f t="shared" si="30"/>
        <v>C1</v>
      </c>
    </row>
    <row r="404" spans="1:9" x14ac:dyDescent="0.3">
      <c r="A404" s="7">
        <v>403</v>
      </c>
      <c r="B404" s="8">
        <v>14.9</v>
      </c>
      <c r="C404" s="8">
        <v>7</v>
      </c>
      <c r="D404" s="8" t="s">
        <v>5</v>
      </c>
      <c r="E404" s="9">
        <v>0</v>
      </c>
      <c r="F404" s="16"/>
      <c r="G404" t="str">
        <f t="shared" si="29"/>
        <v>C</v>
      </c>
      <c r="H404">
        <f t="shared" si="31"/>
        <v>2</v>
      </c>
      <c r="I404" t="str">
        <f t="shared" si="30"/>
        <v>C2</v>
      </c>
    </row>
    <row r="405" spans="1:9" x14ac:dyDescent="0.3">
      <c r="A405" s="10">
        <v>404</v>
      </c>
      <c r="B405" s="11">
        <v>14.9</v>
      </c>
      <c r="C405" s="11">
        <v>2</v>
      </c>
      <c r="D405" s="11" t="s">
        <v>5</v>
      </c>
      <c r="E405" s="12">
        <v>0</v>
      </c>
      <c r="F405" s="17"/>
      <c r="G405" t="str">
        <f t="shared" si="29"/>
        <v>C</v>
      </c>
      <c r="H405">
        <f t="shared" si="31"/>
        <v>2</v>
      </c>
      <c r="I405" t="str">
        <f t="shared" si="30"/>
        <v>C2</v>
      </c>
    </row>
    <row r="406" spans="1:9" x14ac:dyDescent="0.3">
      <c r="A406" s="7">
        <v>405</v>
      </c>
      <c r="B406" s="8">
        <v>16.3</v>
      </c>
      <c r="C406" s="8">
        <v>3</v>
      </c>
      <c r="D406" s="8" t="s">
        <v>5</v>
      </c>
      <c r="E406" s="9">
        <v>0</v>
      </c>
      <c r="F406" s="16"/>
      <c r="G406" t="str">
        <f t="shared" si="29"/>
        <v>C</v>
      </c>
      <c r="H406">
        <f t="shared" si="31"/>
        <v>2</v>
      </c>
      <c r="I406" t="str">
        <f t="shared" si="30"/>
        <v>C2</v>
      </c>
    </row>
    <row r="407" spans="1:9" x14ac:dyDescent="0.3">
      <c r="A407" s="10">
        <v>406</v>
      </c>
      <c r="B407" s="11">
        <v>19.100000000000001</v>
      </c>
      <c r="C407" s="11">
        <v>14</v>
      </c>
      <c r="D407" s="11" t="s">
        <v>5</v>
      </c>
      <c r="E407" s="12">
        <v>0</v>
      </c>
      <c r="F407" s="17"/>
      <c r="G407" t="str">
        <f t="shared" si="29"/>
        <v>C</v>
      </c>
      <c r="H407">
        <f t="shared" si="31"/>
        <v>3</v>
      </c>
      <c r="I407" t="str">
        <f t="shared" si="30"/>
        <v>C3</v>
      </c>
    </row>
    <row r="408" spans="1:9" x14ac:dyDescent="0.3">
      <c r="A408" s="7">
        <v>407</v>
      </c>
      <c r="B408" s="8">
        <v>22.7</v>
      </c>
      <c r="C408" s="8">
        <v>12</v>
      </c>
      <c r="D408" s="8" t="s">
        <v>5</v>
      </c>
      <c r="E408" s="9">
        <v>0</v>
      </c>
      <c r="F408" s="16"/>
      <c r="G408" t="str">
        <f t="shared" si="29"/>
        <v>C</v>
      </c>
      <c r="H408">
        <f t="shared" si="31"/>
        <v>3</v>
      </c>
      <c r="I408" t="str">
        <f t="shared" si="30"/>
        <v>C3</v>
      </c>
    </row>
    <row r="409" spans="1:9" x14ac:dyDescent="0.3">
      <c r="A409" s="10">
        <v>408</v>
      </c>
      <c r="B409" s="11">
        <v>26.1</v>
      </c>
      <c r="C409" s="11">
        <v>9</v>
      </c>
      <c r="D409" s="11" t="s">
        <v>5</v>
      </c>
      <c r="E409" s="12">
        <v>0</v>
      </c>
      <c r="F409" s="17"/>
      <c r="G409" t="str">
        <f t="shared" si="29"/>
        <v>C</v>
      </c>
      <c r="H409">
        <f t="shared" si="31"/>
        <v>3</v>
      </c>
      <c r="I409" t="str">
        <f t="shared" si="30"/>
        <v>C3</v>
      </c>
    </row>
    <row r="410" spans="1:9" x14ac:dyDescent="0.3">
      <c r="A410" s="7">
        <v>409</v>
      </c>
      <c r="B410" s="8">
        <v>28.6</v>
      </c>
      <c r="C410" s="8">
        <v>14</v>
      </c>
      <c r="D410" s="8" t="s">
        <v>5</v>
      </c>
      <c r="E410" s="9">
        <v>0</v>
      </c>
      <c r="F410" s="16"/>
      <c r="G410" t="str">
        <f t="shared" si="29"/>
        <v>C</v>
      </c>
      <c r="H410">
        <f t="shared" si="31"/>
        <v>4</v>
      </c>
      <c r="I410" t="str">
        <f t="shared" si="30"/>
        <v>C4</v>
      </c>
    </row>
    <row r="411" spans="1:9" x14ac:dyDescent="0.3">
      <c r="A411" s="10">
        <v>410</v>
      </c>
      <c r="B411" s="11">
        <v>29.5</v>
      </c>
      <c r="C411" s="11">
        <v>17</v>
      </c>
      <c r="D411" s="11" t="s">
        <v>5</v>
      </c>
      <c r="E411" s="12">
        <v>0</v>
      </c>
      <c r="F411" s="17"/>
      <c r="G411" t="str">
        <f t="shared" si="29"/>
        <v>C</v>
      </c>
      <c r="H411">
        <f t="shared" si="31"/>
        <v>4</v>
      </c>
      <c r="I411" t="str">
        <f t="shared" si="30"/>
        <v>C4</v>
      </c>
    </row>
    <row r="412" spans="1:9" x14ac:dyDescent="0.3">
      <c r="A412" s="7">
        <v>411</v>
      </c>
      <c r="B412" s="8">
        <v>28.6</v>
      </c>
      <c r="C412" s="8">
        <v>9</v>
      </c>
      <c r="D412" s="8" t="s">
        <v>5</v>
      </c>
      <c r="E412" s="9">
        <v>0</v>
      </c>
      <c r="F412" s="16"/>
      <c r="G412" t="str">
        <f t="shared" si="29"/>
        <v>C</v>
      </c>
      <c r="H412">
        <f t="shared" si="31"/>
        <v>4</v>
      </c>
      <c r="I412" t="str">
        <f t="shared" si="30"/>
        <v>C4</v>
      </c>
    </row>
    <row r="413" spans="1:9" x14ac:dyDescent="0.3">
      <c r="A413" s="10">
        <v>412</v>
      </c>
      <c r="B413" s="11">
        <v>26.4</v>
      </c>
      <c r="C413" s="11">
        <v>28</v>
      </c>
      <c r="D413" s="11" t="s">
        <v>5</v>
      </c>
      <c r="E413" s="12">
        <v>0</v>
      </c>
      <c r="F413" s="17"/>
      <c r="G413" t="str">
        <f t="shared" si="29"/>
        <v>C</v>
      </c>
      <c r="H413">
        <f t="shared" si="31"/>
        <v>5</v>
      </c>
      <c r="I413" t="str">
        <f t="shared" si="30"/>
        <v>C5</v>
      </c>
    </row>
    <row r="414" spans="1:9" x14ac:dyDescent="0.3">
      <c r="A414" s="7">
        <v>413</v>
      </c>
      <c r="B414" s="8">
        <v>23.6</v>
      </c>
      <c r="C414" s="8">
        <v>0</v>
      </c>
      <c r="D414" s="8" t="s">
        <v>5</v>
      </c>
      <c r="E414" s="9">
        <v>0</v>
      </c>
      <c r="F414" s="16"/>
      <c r="G414" t="str">
        <f t="shared" si="29"/>
        <v>0</v>
      </c>
      <c r="H414">
        <f t="shared" si="31"/>
        <v>0</v>
      </c>
      <c r="I414" t="str">
        <f t="shared" si="30"/>
        <v>00</v>
      </c>
    </row>
    <row r="415" spans="1:9" x14ac:dyDescent="0.3">
      <c r="A415" s="10">
        <v>414</v>
      </c>
      <c r="B415" s="11">
        <v>21</v>
      </c>
      <c r="C415" s="11">
        <v>1</v>
      </c>
      <c r="D415" s="11" t="s">
        <v>5</v>
      </c>
      <c r="E415" s="12">
        <v>0</v>
      </c>
      <c r="F415" s="17"/>
      <c r="G415" t="str">
        <f t="shared" si="29"/>
        <v>C</v>
      </c>
      <c r="H415">
        <f t="shared" si="31"/>
        <v>1</v>
      </c>
      <c r="I415" t="str">
        <f t="shared" si="30"/>
        <v>C1</v>
      </c>
    </row>
    <row r="416" spans="1:9" x14ac:dyDescent="0.3">
      <c r="A416" s="7">
        <v>415</v>
      </c>
      <c r="B416" s="8">
        <v>19.600000000000001</v>
      </c>
      <c r="C416" s="8">
        <v>6</v>
      </c>
      <c r="D416" s="8" t="s">
        <v>5</v>
      </c>
      <c r="E416" s="9">
        <v>0</v>
      </c>
      <c r="F416" s="16"/>
      <c r="G416" t="str">
        <f t="shared" si="29"/>
        <v>C</v>
      </c>
      <c r="H416">
        <f t="shared" si="31"/>
        <v>1</v>
      </c>
      <c r="I416" t="str">
        <f t="shared" si="30"/>
        <v>C1</v>
      </c>
    </row>
    <row r="417" spans="1:9" x14ac:dyDescent="0.3">
      <c r="A417" s="10">
        <v>416</v>
      </c>
      <c r="B417" s="11">
        <v>19.5</v>
      </c>
      <c r="C417" s="11">
        <v>4</v>
      </c>
      <c r="D417" s="11" t="s">
        <v>5</v>
      </c>
      <c r="E417" s="12">
        <v>0</v>
      </c>
      <c r="F417" s="17"/>
      <c r="G417" t="str">
        <f t="shared" si="29"/>
        <v>C</v>
      </c>
      <c r="H417">
        <f t="shared" si="31"/>
        <v>1</v>
      </c>
      <c r="I417" t="str">
        <f t="shared" si="30"/>
        <v>C1</v>
      </c>
    </row>
    <row r="418" spans="1:9" x14ac:dyDescent="0.3">
      <c r="A418" s="7">
        <v>417</v>
      </c>
      <c r="B418" s="8">
        <v>20.7</v>
      </c>
      <c r="C418" s="8">
        <v>10</v>
      </c>
      <c r="D418" s="8" t="s">
        <v>5</v>
      </c>
      <c r="E418" s="9">
        <v>0</v>
      </c>
      <c r="F418" s="16"/>
      <c r="G418" t="str">
        <f t="shared" si="29"/>
        <v>C</v>
      </c>
      <c r="H418">
        <f t="shared" si="31"/>
        <v>2</v>
      </c>
      <c r="I418" t="str">
        <f t="shared" si="30"/>
        <v>C2</v>
      </c>
    </row>
    <row r="419" spans="1:9" x14ac:dyDescent="0.3">
      <c r="A419" s="10">
        <v>418</v>
      </c>
      <c r="B419" s="11">
        <v>22.7</v>
      </c>
      <c r="C419" s="11">
        <v>4</v>
      </c>
      <c r="D419" s="11" t="s">
        <v>5</v>
      </c>
      <c r="E419" s="12">
        <v>0</v>
      </c>
      <c r="F419" s="17"/>
      <c r="G419" t="str">
        <f t="shared" si="29"/>
        <v>C</v>
      </c>
      <c r="H419">
        <f t="shared" si="31"/>
        <v>2</v>
      </c>
      <c r="I419" t="str">
        <f t="shared" si="30"/>
        <v>C2</v>
      </c>
    </row>
    <row r="420" spans="1:9" x14ac:dyDescent="0.3">
      <c r="A420" s="7">
        <v>419</v>
      </c>
      <c r="B420" s="8">
        <v>24.5</v>
      </c>
      <c r="C420" s="8">
        <v>5</v>
      </c>
      <c r="D420" s="8" t="s">
        <v>5</v>
      </c>
      <c r="E420" s="9">
        <v>0</v>
      </c>
      <c r="F420" s="16"/>
      <c r="G420" t="str">
        <f t="shared" si="29"/>
        <v>C</v>
      </c>
      <c r="H420">
        <f t="shared" si="31"/>
        <v>2</v>
      </c>
      <c r="I420" t="str">
        <f t="shared" si="30"/>
        <v>C2</v>
      </c>
    </row>
    <row r="421" spans="1:9" x14ac:dyDescent="0.3">
      <c r="A421" s="10">
        <v>420</v>
      </c>
      <c r="B421" s="11">
        <v>25.4</v>
      </c>
      <c r="C421" s="11">
        <v>8</v>
      </c>
      <c r="D421" s="11" t="s">
        <v>5</v>
      </c>
      <c r="E421" s="12">
        <v>0</v>
      </c>
      <c r="F421" s="17"/>
      <c r="G421" t="str">
        <f t="shared" si="29"/>
        <v>C</v>
      </c>
      <c r="H421">
        <f t="shared" si="31"/>
        <v>3</v>
      </c>
      <c r="I421" t="str">
        <f t="shared" si="30"/>
        <v>C3</v>
      </c>
    </row>
    <row r="422" spans="1:9" x14ac:dyDescent="0.3">
      <c r="A422" s="7">
        <v>421</v>
      </c>
      <c r="B422" s="8">
        <v>24.8</v>
      </c>
      <c r="C422" s="8">
        <v>12</v>
      </c>
      <c r="D422" s="8" t="s">
        <v>5</v>
      </c>
      <c r="E422" s="9">
        <v>0</v>
      </c>
      <c r="F422" s="16"/>
      <c r="G422" t="str">
        <f t="shared" si="29"/>
        <v>C</v>
      </c>
      <c r="H422">
        <f t="shared" si="31"/>
        <v>3</v>
      </c>
      <c r="I422" t="str">
        <f t="shared" si="30"/>
        <v>C3</v>
      </c>
    </row>
    <row r="423" spans="1:9" x14ac:dyDescent="0.3">
      <c r="A423" s="10">
        <v>422</v>
      </c>
      <c r="B423" s="11">
        <v>22.5</v>
      </c>
      <c r="C423" s="11">
        <v>8</v>
      </c>
      <c r="D423" s="11" t="s">
        <v>5</v>
      </c>
      <c r="E423" s="12">
        <v>0</v>
      </c>
      <c r="F423" s="17"/>
      <c r="G423" t="str">
        <f t="shared" si="29"/>
        <v>C</v>
      </c>
      <c r="H423">
        <f t="shared" si="31"/>
        <v>3</v>
      </c>
      <c r="I423" t="str">
        <f t="shared" si="30"/>
        <v>C3</v>
      </c>
    </row>
    <row r="424" spans="1:9" x14ac:dyDescent="0.3">
      <c r="A424" s="7">
        <v>423</v>
      </c>
      <c r="B424" s="8">
        <v>18.899999999999999</v>
      </c>
      <c r="C424" s="8">
        <v>7</v>
      </c>
      <c r="D424" s="8" t="s">
        <v>5</v>
      </c>
      <c r="E424" s="9">
        <v>0</v>
      </c>
      <c r="F424" s="16"/>
      <c r="G424" t="str">
        <f t="shared" si="29"/>
        <v>C</v>
      </c>
      <c r="H424">
        <f t="shared" si="31"/>
        <v>4</v>
      </c>
      <c r="I424" t="str">
        <f t="shared" si="30"/>
        <v>C4</v>
      </c>
    </row>
    <row r="425" spans="1:9" x14ac:dyDescent="0.3">
      <c r="A425" s="10">
        <v>424</v>
      </c>
      <c r="B425" s="11">
        <v>14.8</v>
      </c>
      <c r="C425" s="11">
        <v>8</v>
      </c>
      <c r="D425" s="11" t="s">
        <v>5</v>
      </c>
      <c r="E425" s="12">
        <v>0</v>
      </c>
      <c r="F425" s="17"/>
      <c r="G425" t="str">
        <f t="shared" si="29"/>
        <v>C</v>
      </c>
      <c r="H425">
        <f t="shared" si="31"/>
        <v>4</v>
      </c>
      <c r="I425" t="str">
        <f t="shared" si="30"/>
        <v>C4</v>
      </c>
    </row>
    <row r="426" spans="1:9" x14ac:dyDescent="0.3">
      <c r="A426" s="7">
        <v>425</v>
      </c>
      <c r="B426" s="8">
        <v>11.2</v>
      </c>
      <c r="C426" s="8">
        <v>7</v>
      </c>
      <c r="D426" s="8" t="s">
        <v>5</v>
      </c>
      <c r="E426" s="9">
        <v>0</v>
      </c>
      <c r="F426" s="16"/>
      <c r="G426" t="str">
        <f t="shared" si="29"/>
        <v>C</v>
      </c>
      <c r="H426">
        <f t="shared" si="31"/>
        <v>4</v>
      </c>
      <c r="I426" t="str">
        <f t="shared" si="30"/>
        <v>C4</v>
      </c>
    </row>
    <row r="427" spans="1:9" x14ac:dyDescent="0.3">
      <c r="A427" s="10">
        <v>426</v>
      </c>
      <c r="B427" s="11">
        <v>8.8000000000000007</v>
      </c>
      <c r="C427" s="11">
        <v>23</v>
      </c>
      <c r="D427" s="11" t="s">
        <v>5</v>
      </c>
      <c r="E427" s="12">
        <v>0</v>
      </c>
      <c r="F427" s="17"/>
      <c r="G427" t="str">
        <f t="shared" si="29"/>
        <v>C</v>
      </c>
      <c r="H427">
        <f t="shared" si="31"/>
        <v>5</v>
      </c>
      <c r="I427" t="str">
        <f t="shared" si="30"/>
        <v>C5</v>
      </c>
    </row>
    <row r="428" spans="1:9" x14ac:dyDescent="0.3">
      <c r="A428" s="7">
        <v>427</v>
      </c>
      <c r="B428" s="8">
        <v>8</v>
      </c>
      <c r="C428" s="8">
        <v>0</v>
      </c>
      <c r="D428" s="8" t="s">
        <v>5</v>
      </c>
      <c r="E428" s="9">
        <v>0</v>
      </c>
      <c r="F428" s="16"/>
      <c r="G428" t="str">
        <f t="shared" si="29"/>
        <v>0</v>
      </c>
      <c r="H428">
        <f t="shared" si="31"/>
        <v>0</v>
      </c>
      <c r="I428" t="str">
        <f t="shared" si="30"/>
        <v>00</v>
      </c>
    </row>
    <row r="429" spans="1:9" x14ac:dyDescent="0.3">
      <c r="A429" s="10">
        <v>428</v>
      </c>
      <c r="B429" s="11">
        <v>8.6</v>
      </c>
      <c r="C429" s="11">
        <v>2</v>
      </c>
      <c r="D429" s="11" t="s">
        <v>5</v>
      </c>
      <c r="E429" s="12">
        <v>0</v>
      </c>
      <c r="F429" s="17"/>
      <c r="G429" t="str">
        <f t="shared" si="29"/>
        <v>S</v>
      </c>
      <c r="H429">
        <f t="shared" si="31"/>
        <v>1</v>
      </c>
      <c r="I429" t="str">
        <f t="shared" si="30"/>
        <v>S1</v>
      </c>
    </row>
    <row r="430" spans="1:9" x14ac:dyDescent="0.3">
      <c r="A430" s="7">
        <v>429</v>
      </c>
      <c r="B430" s="8">
        <v>10.199999999999999</v>
      </c>
      <c r="C430" s="8">
        <v>5</v>
      </c>
      <c r="D430" s="8" t="s">
        <v>5</v>
      </c>
      <c r="E430" s="9">
        <v>0</v>
      </c>
      <c r="F430" s="16"/>
      <c r="G430" t="str">
        <f t="shared" si="29"/>
        <v>S</v>
      </c>
      <c r="H430">
        <f t="shared" si="31"/>
        <v>1</v>
      </c>
      <c r="I430" t="str">
        <f t="shared" si="30"/>
        <v>S1</v>
      </c>
    </row>
    <row r="431" spans="1:9" x14ac:dyDescent="0.3">
      <c r="A431" s="10">
        <v>430</v>
      </c>
      <c r="B431" s="11">
        <v>11.8</v>
      </c>
      <c r="C431" s="11">
        <v>5</v>
      </c>
      <c r="D431" s="11" t="s">
        <v>5</v>
      </c>
      <c r="E431" s="12">
        <v>0</v>
      </c>
      <c r="F431" s="17"/>
      <c r="G431" t="str">
        <f t="shared" si="29"/>
        <v>S</v>
      </c>
      <c r="H431">
        <f t="shared" si="31"/>
        <v>1</v>
      </c>
      <c r="I431" t="str">
        <f t="shared" si="30"/>
        <v>S1</v>
      </c>
    </row>
    <row r="432" spans="1:9" x14ac:dyDescent="0.3">
      <c r="A432" s="7">
        <v>431</v>
      </c>
      <c r="B432" s="8">
        <v>12.7</v>
      </c>
      <c r="C432" s="8">
        <v>8</v>
      </c>
      <c r="D432" s="8" t="s">
        <v>5</v>
      </c>
      <c r="E432" s="9">
        <v>0</v>
      </c>
      <c r="F432" s="16"/>
      <c r="G432" t="str">
        <f t="shared" si="29"/>
        <v>S</v>
      </c>
      <c r="H432">
        <f t="shared" si="31"/>
        <v>2</v>
      </c>
      <c r="I432" t="str">
        <f t="shared" si="30"/>
        <v>S2</v>
      </c>
    </row>
    <row r="433" spans="1:9" x14ac:dyDescent="0.3">
      <c r="A433" s="10">
        <v>432</v>
      </c>
      <c r="B433" s="11">
        <v>12.2</v>
      </c>
      <c r="C433" s="11">
        <v>6</v>
      </c>
      <c r="D433" s="11" t="s">
        <v>5</v>
      </c>
      <c r="E433" s="12">
        <v>0</v>
      </c>
      <c r="F433" s="17"/>
      <c r="G433" t="str">
        <f t="shared" si="29"/>
        <v>S</v>
      </c>
      <c r="H433">
        <f t="shared" si="31"/>
        <v>2</v>
      </c>
      <c r="I433" t="str">
        <f t="shared" si="30"/>
        <v>S2</v>
      </c>
    </row>
    <row r="434" spans="1:9" x14ac:dyDescent="0.3">
      <c r="A434" s="7">
        <v>433</v>
      </c>
      <c r="B434" s="8">
        <v>10.3</v>
      </c>
      <c r="C434" s="8">
        <v>9</v>
      </c>
      <c r="D434" s="8" t="s">
        <v>5</v>
      </c>
      <c r="E434" s="9">
        <v>0</v>
      </c>
      <c r="F434" s="16"/>
      <c r="G434" t="str">
        <f t="shared" si="29"/>
        <v>S</v>
      </c>
      <c r="H434">
        <f t="shared" si="31"/>
        <v>2</v>
      </c>
      <c r="I434" t="str">
        <f t="shared" si="30"/>
        <v>S2</v>
      </c>
    </row>
    <row r="435" spans="1:9" x14ac:dyDescent="0.3">
      <c r="A435" s="10">
        <v>434</v>
      </c>
      <c r="B435" s="11">
        <v>7.4</v>
      </c>
      <c r="C435" s="11">
        <v>17</v>
      </c>
      <c r="D435" s="11" t="s">
        <v>5</v>
      </c>
      <c r="E435" s="12">
        <v>0</v>
      </c>
      <c r="F435" s="17"/>
      <c r="G435" t="str">
        <f t="shared" si="29"/>
        <v>S</v>
      </c>
      <c r="H435">
        <f t="shared" si="31"/>
        <v>3</v>
      </c>
      <c r="I435" t="str">
        <f t="shared" si="30"/>
        <v>S3</v>
      </c>
    </row>
    <row r="436" spans="1:9" x14ac:dyDescent="0.3">
      <c r="A436" s="7">
        <v>435</v>
      </c>
      <c r="B436" s="8">
        <v>4.0999999999999996</v>
      </c>
      <c r="C436" s="8">
        <v>17</v>
      </c>
      <c r="D436" s="8" t="s">
        <v>5</v>
      </c>
      <c r="E436" s="9">
        <v>0</v>
      </c>
      <c r="F436" s="16"/>
      <c r="G436" t="str">
        <f t="shared" si="29"/>
        <v>S</v>
      </c>
      <c r="H436">
        <f t="shared" si="31"/>
        <v>3</v>
      </c>
      <c r="I436" t="str">
        <f t="shared" si="30"/>
        <v>S3</v>
      </c>
    </row>
    <row r="437" spans="1:9" x14ac:dyDescent="0.3">
      <c r="A437" s="10">
        <v>436</v>
      </c>
      <c r="B437" s="11">
        <v>1.4</v>
      </c>
      <c r="C437" s="11">
        <v>7</v>
      </c>
      <c r="D437" s="11" t="s">
        <v>5</v>
      </c>
      <c r="E437" s="12">
        <v>0</v>
      </c>
      <c r="F437" s="17"/>
      <c r="G437" t="str">
        <f t="shared" si="29"/>
        <v>S</v>
      </c>
      <c r="H437">
        <f t="shared" si="31"/>
        <v>3</v>
      </c>
      <c r="I437" t="str">
        <f t="shared" si="30"/>
        <v>S3</v>
      </c>
    </row>
    <row r="438" spans="1:9" x14ac:dyDescent="0.3">
      <c r="A438" s="7">
        <v>437</v>
      </c>
      <c r="B438" s="8">
        <v>0.1</v>
      </c>
      <c r="C438" s="8">
        <v>24</v>
      </c>
      <c r="D438" s="8" t="s">
        <v>5</v>
      </c>
      <c r="E438" s="9">
        <v>0</v>
      </c>
      <c r="F438" s="16"/>
      <c r="G438" t="str">
        <f t="shared" si="29"/>
        <v>S</v>
      </c>
      <c r="H438">
        <f t="shared" si="31"/>
        <v>4</v>
      </c>
      <c r="I438" t="str">
        <f t="shared" si="30"/>
        <v>S4</v>
      </c>
    </row>
    <row r="439" spans="1:9" x14ac:dyDescent="0.3">
      <c r="A439" s="10">
        <v>438</v>
      </c>
      <c r="B439" s="11">
        <v>0.5</v>
      </c>
      <c r="C439" s="11">
        <v>16</v>
      </c>
      <c r="D439" s="11" t="s">
        <v>5</v>
      </c>
      <c r="E439" s="12">
        <v>0</v>
      </c>
      <c r="F439" s="17"/>
      <c r="G439" t="str">
        <f t="shared" si="29"/>
        <v>S</v>
      </c>
      <c r="H439">
        <f t="shared" si="31"/>
        <v>4</v>
      </c>
      <c r="I439" t="str">
        <f t="shared" si="30"/>
        <v>S4</v>
      </c>
    </row>
    <row r="440" spans="1:9" x14ac:dyDescent="0.3">
      <c r="A440" s="7">
        <v>439</v>
      </c>
      <c r="B440" s="8">
        <v>2.5</v>
      </c>
      <c r="C440" s="8">
        <v>2</v>
      </c>
      <c r="D440" s="8" t="s">
        <v>5</v>
      </c>
      <c r="E440" s="9">
        <v>0</v>
      </c>
      <c r="F440" s="16"/>
      <c r="G440" t="str">
        <f t="shared" si="29"/>
        <v>S</v>
      </c>
      <c r="H440">
        <f t="shared" si="31"/>
        <v>4</v>
      </c>
      <c r="I440" t="str">
        <f t="shared" si="30"/>
        <v>S4</v>
      </c>
    </row>
    <row r="441" spans="1:9" x14ac:dyDescent="0.3">
      <c r="A441" s="10">
        <v>440</v>
      </c>
      <c r="B441" s="11">
        <v>5.5</v>
      </c>
      <c r="C441" s="11">
        <v>17</v>
      </c>
      <c r="D441" s="11" t="s">
        <v>5</v>
      </c>
      <c r="E441" s="12">
        <v>0</v>
      </c>
      <c r="F441" s="17"/>
      <c r="G441" t="str">
        <f t="shared" si="29"/>
        <v>S</v>
      </c>
      <c r="H441">
        <f t="shared" si="31"/>
        <v>5</v>
      </c>
      <c r="I441" t="str">
        <f t="shared" si="30"/>
        <v>S5</v>
      </c>
    </row>
    <row r="442" spans="1:9" x14ac:dyDescent="0.3">
      <c r="A442" s="7">
        <v>441</v>
      </c>
      <c r="B442" s="8">
        <v>8.6999999999999993</v>
      </c>
      <c r="C442" s="8">
        <v>23</v>
      </c>
      <c r="D442" s="8" t="s">
        <v>5</v>
      </c>
      <c r="E442" s="9">
        <v>0</v>
      </c>
      <c r="F442" s="16"/>
      <c r="G442" t="str">
        <f t="shared" si="29"/>
        <v>S</v>
      </c>
      <c r="H442">
        <f t="shared" si="31"/>
        <v>5</v>
      </c>
      <c r="I442" t="str">
        <f t="shared" si="30"/>
        <v>S5</v>
      </c>
    </row>
    <row r="443" spans="1:9" x14ac:dyDescent="0.3">
      <c r="A443" s="10">
        <v>442</v>
      </c>
      <c r="B443" s="11">
        <v>11.1</v>
      </c>
      <c r="C443" s="11">
        <v>0</v>
      </c>
      <c r="D443" s="11" t="s">
        <v>5</v>
      </c>
      <c r="E443" s="12">
        <v>0</v>
      </c>
      <c r="F443" s="17"/>
      <c r="G443" t="str">
        <f t="shared" si="29"/>
        <v>0</v>
      </c>
      <c r="H443">
        <f t="shared" si="31"/>
        <v>0</v>
      </c>
      <c r="I443" t="str">
        <f t="shared" si="30"/>
        <v>00</v>
      </c>
    </row>
    <row r="444" spans="1:9" x14ac:dyDescent="0.3">
      <c r="A444" s="7">
        <v>443</v>
      </c>
      <c r="B444" s="8">
        <v>12.2</v>
      </c>
      <c r="C444" s="8">
        <v>4</v>
      </c>
      <c r="D444" s="8" t="s">
        <v>5</v>
      </c>
      <c r="E444" s="9">
        <v>0</v>
      </c>
      <c r="F444" s="16"/>
      <c r="G444" t="str">
        <f t="shared" si="29"/>
        <v>C</v>
      </c>
      <c r="H444">
        <f t="shared" si="31"/>
        <v>1</v>
      </c>
      <c r="I444" t="str">
        <f t="shared" si="30"/>
        <v>C1</v>
      </c>
    </row>
    <row r="445" spans="1:9" x14ac:dyDescent="0.3">
      <c r="A445" s="10">
        <v>444</v>
      </c>
      <c r="B445" s="11">
        <v>11.9</v>
      </c>
      <c r="C445" s="11">
        <v>1</v>
      </c>
      <c r="D445" s="11" t="s">
        <v>5</v>
      </c>
      <c r="E445" s="12">
        <v>0</v>
      </c>
      <c r="F445" s="17"/>
      <c r="G445" t="str">
        <f t="shared" si="29"/>
        <v>C</v>
      </c>
      <c r="H445">
        <f t="shared" si="31"/>
        <v>1</v>
      </c>
      <c r="I445" t="str">
        <f t="shared" si="30"/>
        <v>C1</v>
      </c>
    </row>
    <row r="446" spans="1:9" x14ac:dyDescent="0.3">
      <c r="A446" s="7">
        <v>445</v>
      </c>
      <c r="B446" s="8">
        <v>10.5</v>
      </c>
      <c r="C446" s="8">
        <v>1</v>
      </c>
      <c r="D446" s="8" t="s">
        <v>5</v>
      </c>
      <c r="E446" s="9">
        <v>0</v>
      </c>
      <c r="F446" s="16"/>
      <c r="G446" t="str">
        <f t="shared" si="29"/>
        <v>C</v>
      </c>
      <c r="H446">
        <f t="shared" si="31"/>
        <v>1</v>
      </c>
      <c r="I446" t="str">
        <f t="shared" si="30"/>
        <v>C1</v>
      </c>
    </row>
    <row r="447" spans="1:9" x14ac:dyDescent="0.3">
      <c r="A447" s="10">
        <v>446</v>
      </c>
      <c r="B447" s="11">
        <v>8.8000000000000007</v>
      </c>
      <c r="C447" s="11">
        <v>6</v>
      </c>
      <c r="D447" s="11" t="s">
        <v>5</v>
      </c>
      <c r="E447" s="12">
        <v>0</v>
      </c>
      <c r="F447" s="17"/>
      <c r="G447" t="str">
        <f t="shared" si="29"/>
        <v>C</v>
      </c>
      <c r="H447">
        <f t="shared" si="31"/>
        <v>2</v>
      </c>
      <c r="I447" t="str">
        <f t="shared" si="30"/>
        <v>C2</v>
      </c>
    </row>
    <row r="448" spans="1:9" x14ac:dyDescent="0.3">
      <c r="A448" s="7">
        <v>447</v>
      </c>
      <c r="B448" s="8">
        <v>7.5</v>
      </c>
      <c r="C448" s="8">
        <v>10</v>
      </c>
      <c r="D448" s="8" t="s">
        <v>5</v>
      </c>
      <c r="E448" s="9">
        <v>0</v>
      </c>
      <c r="F448" s="16"/>
      <c r="G448" t="str">
        <f t="shared" si="29"/>
        <v>C</v>
      </c>
      <c r="H448">
        <f t="shared" si="31"/>
        <v>2</v>
      </c>
      <c r="I448" t="str">
        <f t="shared" si="30"/>
        <v>C2</v>
      </c>
    </row>
    <row r="449" spans="1:9" x14ac:dyDescent="0.3">
      <c r="A449" s="10">
        <v>448</v>
      </c>
      <c r="B449" s="11">
        <v>7.6</v>
      </c>
      <c r="C449" s="11">
        <v>10</v>
      </c>
      <c r="D449" s="11" t="s">
        <v>5</v>
      </c>
      <c r="E449" s="12">
        <v>0</v>
      </c>
      <c r="F449" s="17"/>
      <c r="G449" t="str">
        <f t="shared" si="29"/>
        <v>C</v>
      </c>
      <c r="H449">
        <f t="shared" si="31"/>
        <v>2</v>
      </c>
      <c r="I449" t="str">
        <f t="shared" si="30"/>
        <v>C2</v>
      </c>
    </row>
    <row r="450" spans="1:9" x14ac:dyDescent="0.3">
      <c r="A450" s="7">
        <v>449</v>
      </c>
      <c r="B450" s="8">
        <v>9.1999999999999993</v>
      </c>
      <c r="C450" s="8">
        <v>2</v>
      </c>
      <c r="D450" s="8" t="s">
        <v>5</v>
      </c>
      <c r="E450" s="9">
        <v>0</v>
      </c>
      <c r="F450" s="16"/>
      <c r="G450" t="str">
        <f t="shared" si="29"/>
        <v>C</v>
      </c>
      <c r="H450">
        <f t="shared" si="31"/>
        <v>3</v>
      </c>
      <c r="I450" t="str">
        <f t="shared" si="30"/>
        <v>C3</v>
      </c>
    </row>
    <row r="451" spans="1:9" x14ac:dyDescent="0.3">
      <c r="A451" s="10">
        <v>450</v>
      </c>
      <c r="B451" s="11">
        <v>12.3</v>
      </c>
      <c r="C451" s="11">
        <v>7</v>
      </c>
      <c r="D451" s="11" t="s">
        <v>5</v>
      </c>
      <c r="E451" s="12">
        <v>0</v>
      </c>
      <c r="F451" s="17"/>
      <c r="G451" t="str">
        <f t="shared" ref="G451:G500" si="32">IF(AND(H450=0,H451=1),IF(B451&gt;=10, "C", "S"),IF(H451=0, "0", G450))</f>
        <v>C</v>
      </c>
      <c r="H451">
        <f t="shared" si="31"/>
        <v>3</v>
      </c>
      <c r="I451" t="str">
        <f t="shared" ref="I451:I501" si="33">_xlfn.CONCAT(G451,H451)</f>
        <v>C3</v>
      </c>
    </row>
    <row r="452" spans="1:9" x14ac:dyDescent="0.3">
      <c r="A452" s="7">
        <v>451</v>
      </c>
      <c r="B452" s="8">
        <v>16.3</v>
      </c>
      <c r="C452" s="8">
        <v>18</v>
      </c>
      <c r="D452" s="8" t="s">
        <v>5</v>
      </c>
      <c r="E452" s="9">
        <v>0</v>
      </c>
      <c r="F452" s="16"/>
      <c r="G452" t="str">
        <f t="shared" si="32"/>
        <v>C</v>
      </c>
      <c r="H452">
        <f t="shared" si="31"/>
        <v>3</v>
      </c>
      <c r="I452" t="str">
        <f t="shared" si="33"/>
        <v>C3</v>
      </c>
    </row>
    <row r="453" spans="1:9" x14ac:dyDescent="0.3">
      <c r="A453" s="10">
        <v>452</v>
      </c>
      <c r="B453" s="11">
        <v>20.2</v>
      </c>
      <c r="C453" s="11">
        <v>23</v>
      </c>
      <c r="D453" s="11" t="s">
        <v>5</v>
      </c>
      <c r="E453" s="12">
        <v>0</v>
      </c>
      <c r="F453" s="17"/>
      <c r="G453" t="str">
        <f t="shared" si="32"/>
        <v>C</v>
      </c>
      <c r="H453">
        <f t="shared" ref="H453:H501" si="34">IF(H452=0, 1, IF(AND(H452=5, C452&gt;=20),0,IF(AND(H452=H451,H452=H450),IF(H452+1&gt;5, 5, H452+1),H452)))</f>
        <v>4</v>
      </c>
      <c r="I453" t="str">
        <f t="shared" si="33"/>
        <v>C4</v>
      </c>
    </row>
    <row r="454" spans="1:9" x14ac:dyDescent="0.3">
      <c r="A454" s="7">
        <v>453</v>
      </c>
      <c r="B454" s="8">
        <v>23.2</v>
      </c>
      <c r="C454" s="8">
        <v>7</v>
      </c>
      <c r="D454" s="8" t="s">
        <v>5</v>
      </c>
      <c r="E454" s="9">
        <v>0</v>
      </c>
      <c r="F454" s="16"/>
      <c r="G454" t="str">
        <f t="shared" si="32"/>
        <v>C</v>
      </c>
      <c r="H454">
        <f t="shared" si="34"/>
        <v>4</v>
      </c>
      <c r="I454" t="str">
        <f t="shared" si="33"/>
        <v>C4</v>
      </c>
    </row>
    <row r="455" spans="1:9" x14ac:dyDescent="0.3">
      <c r="A455" s="10">
        <v>454</v>
      </c>
      <c r="B455" s="11">
        <v>24.8</v>
      </c>
      <c r="C455" s="11">
        <v>20</v>
      </c>
      <c r="D455" s="11" t="s">
        <v>5</v>
      </c>
      <c r="E455" s="12">
        <v>0</v>
      </c>
      <c r="F455" s="17"/>
      <c r="G455" t="str">
        <f t="shared" si="32"/>
        <v>C</v>
      </c>
      <c r="H455">
        <f t="shared" si="34"/>
        <v>4</v>
      </c>
      <c r="I455" t="str">
        <f t="shared" si="33"/>
        <v>C4</v>
      </c>
    </row>
    <row r="456" spans="1:9" x14ac:dyDescent="0.3">
      <c r="A456" s="7">
        <v>455</v>
      </c>
      <c r="B456" s="8">
        <v>24.9</v>
      </c>
      <c r="C456" s="8">
        <v>14</v>
      </c>
      <c r="D456" s="8" t="s">
        <v>5</v>
      </c>
      <c r="E456" s="9">
        <v>0</v>
      </c>
      <c r="F456" s="16"/>
      <c r="G456" t="str">
        <f t="shared" si="32"/>
        <v>C</v>
      </c>
      <c r="H456">
        <f t="shared" si="34"/>
        <v>5</v>
      </c>
      <c r="I456" t="str">
        <f t="shared" si="33"/>
        <v>C5</v>
      </c>
    </row>
    <row r="457" spans="1:9" x14ac:dyDescent="0.3">
      <c r="A457" s="10">
        <v>456</v>
      </c>
      <c r="B457" s="11">
        <v>23.3</v>
      </c>
      <c r="C457" s="11">
        <v>11</v>
      </c>
      <c r="D457" s="11" t="s">
        <v>5</v>
      </c>
      <c r="E457" s="12">
        <v>0</v>
      </c>
      <c r="F457" s="17"/>
      <c r="G457" t="str">
        <f t="shared" si="32"/>
        <v>C</v>
      </c>
      <c r="H457">
        <f t="shared" si="34"/>
        <v>5</v>
      </c>
      <c r="I457" t="str">
        <f t="shared" si="33"/>
        <v>C5</v>
      </c>
    </row>
    <row r="458" spans="1:9" x14ac:dyDescent="0.3">
      <c r="A458" s="7">
        <v>457</v>
      </c>
      <c r="B458" s="8">
        <v>21.3</v>
      </c>
      <c r="C458" s="8">
        <v>10</v>
      </c>
      <c r="D458" s="8" t="s">
        <v>5</v>
      </c>
      <c r="E458" s="9">
        <v>0</v>
      </c>
      <c r="F458" s="16"/>
      <c r="G458" t="str">
        <f t="shared" si="32"/>
        <v>C</v>
      </c>
      <c r="H458">
        <f t="shared" si="34"/>
        <v>5</v>
      </c>
      <c r="I458" t="str">
        <f t="shared" si="33"/>
        <v>C5</v>
      </c>
    </row>
    <row r="459" spans="1:9" x14ac:dyDescent="0.3">
      <c r="A459" s="10">
        <v>458</v>
      </c>
      <c r="B459" s="11">
        <v>19.7</v>
      </c>
      <c r="C459" s="11">
        <v>13</v>
      </c>
      <c r="D459" s="11" t="s">
        <v>5</v>
      </c>
      <c r="E459" s="12">
        <v>0</v>
      </c>
      <c r="F459" s="17"/>
      <c r="G459" t="str">
        <f t="shared" si="32"/>
        <v>C</v>
      </c>
      <c r="H459">
        <f t="shared" si="34"/>
        <v>5</v>
      </c>
      <c r="I459" t="str">
        <f t="shared" si="33"/>
        <v>C5</v>
      </c>
    </row>
    <row r="460" spans="1:9" x14ac:dyDescent="0.3">
      <c r="A460" s="7">
        <v>459</v>
      </c>
      <c r="B460" s="8">
        <v>19.100000000000001</v>
      </c>
      <c r="C460" s="8">
        <v>24</v>
      </c>
      <c r="D460" s="8" t="s">
        <v>5</v>
      </c>
      <c r="E460" s="9">
        <v>0</v>
      </c>
      <c r="F460" s="16"/>
      <c r="G460" t="str">
        <f t="shared" si="32"/>
        <v>C</v>
      </c>
      <c r="H460">
        <f t="shared" si="34"/>
        <v>5</v>
      </c>
      <c r="I460" t="str">
        <f t="shared" si="33"/>
        <v>C5</v>
      </c>
    </row>
    <row r="461" spans="1:9" x14ac:dyDescent="0.3">
      <c r="A461" s="10">
        <v>460</v>
      </c>
      <c r="B461" s="11">
        <v>20</v>
      </c>
      <c r="C461" s="11">
        <v>0</v>
      </c>
      <c r="D461" s="11" t="s">
        <v>5</v>
      </c>
      <c r="E461" s="12">
        <v>0</v>
      </c>
      <c r="F461" s="17"/>
      <c r="G461" t="str">
        <f t="shared" si="32"/>
        <v>0</v>
      </c>
      <c r="H461">
        <f t="shared" si="34"/>
        <v>0</v>
      </c>
      <c r="I461" t="str">
        <f t="shared" si="33"/>
        <v>00</v>
      </c>
    </row>
    <row r="462" spans="1:9" x14ac:dyDescent="0.3">
      <c r="A462" s="7">
        <v>461</v>
      </c>
      <c r="B462" s="8">
        <v>22.1</v>
      </c>
      <c r="C462" s="8">
        <v>1</v>
      </c>
      <c r="D462" s="8" t="s">
        <v>5</v>
      </c>
      <c r="E462" s="9">
        <v>0</v>
      </c>
      <c r="F462" s="16"/>
      <c r="G462" t="str">
        <f t="shared" si="32"/>
        <v>C</v>
      </c>
      <c r="H462">
        <f t="shared" si="34"/>
        <v>1</v>
      </c>
      <c r="I462" t="str">
        <f t="shared" si="33"/>
        <v>C1</v>
      </c>
    </row>
    <row r="463" spans="1:9" x14ac:dyDescent="0.3">
      <c r="A463" s="10">
        <v>462</v>
      </c>
      <c r="B463" s="11">
        <v>25</v>
      </c>
      <c r="C463" s="11">
        <v>4</v>
      </c>
      <c r="D463" s="11" t="s">
        <v>5</v>
      </c>
      <c r="E463" s="12">
        <v>0</v>
      </c>
      <c r="F463" s="17"/>
      <c r="G463" t="str">
        <f t="shared" si="32"/>
        <v>C</v>
      </c>
      <c r="H463">
        <f t="shared" si="34"/>
        <v>1</v>
      </c>
      <c r="I463" t="str">
        <f t="shared" si="33"/>
        <v>C1</v>
      </c>
    </row>
    <row r="464" spans="1:9" x14ac:dyDescent="0.3">
      <c r="A464" s="7">
        <v>463</v>
      </c>
      <c r="B464" s="8">
        <v>27.7</v>
      </c>
      <c r="C464" s="8">
        <v>1</v>
      </c>
      <c r="D464" s="8" t="s">
        <v>5</v>
      </c>
      <c r="E464" s="9">
        <v>0</v>
      </c>
      <c r="F464" s="16"/>
      <c r="G464" t="str">
        <f t="shared" si="32"/>
        <v>C</v>
      </c>
      <c r="H464">
        <f t="shared" si="34"/>
        <v>1</v>
      </c>
      <c r="I464" t="str">
        <f t="shared" si="33"/>
        <v>C1</v>
      </c>
    </row>
    <row r="465" spans="1:9" x14ac:dyDescent="0.3">
      <c r="A465" s="10">
        <v>464</v>
      </c>
      <c r="B465" s="11">
        <v>29.4</v>
      </c>
      <c r="C465" s="11">
        <v>12</v>
      </c>
      <c r="D465" s="11" t="s">
        <v>5</v>
      </c>
      <c r="E465" s="12">
        <v>0</v>
      </c>
      <c r="F465" s="17"/>
      <c r="G465" t="str">
        <f t="shared" si="32"/>
        <v>C</v>
      </c>
      <c r="H465">
        <f t="shared" si="34"/>
        <v>2</v>
      </c>
      <c r="I465" t="str">
        <f t="shared" si="33"/>
        <v>C2</v>
      </c>
    </row>
    <row r="466" spans="1:9" x14ac:dyDescent="0.3">
      <c r="A466" s="7">
        <v>465</v>
      </c>
      <c r="B466" s="8">
        <v>29.5</v>
      </c>
      <c r="C466" s="8">
        <v>12</v>
      </c>
      <c r="D466" s="8" t="s">
        <v>5</v>
      </c>
      <c r="E466" s="9">
        <v>0</v>
      </c>
      <c r="F466" s="16"/>
      <c r="G466" t="str">
        <f t="shared" si="32"/>
        <v>C</v>
      </c>
      <c r="H466">
        <f t="shared" si="34"/>
        <v>2</v>
      </c>
      <c r="I466" t="str">
        <f t="shared" si="33"/>
        <v>C2</v>
      </c>
    </row>
    <row r="467" spans="1:9" x14ac:dyDescent="0.3">
      <c r="A467" s="10">
        <v>466</v>
      </c>
      <c r="B467" s="11">
        <v>27.8</v>
      </c>
      <c r="C467" s="11">
        <v>8</v>
      </c>
      <c r="D467" s="11" t="s">
        <v>5</v>
      </c>
      <c r="E467" s="12">
        <v>0</v>
      </c>
      <c r="F467" s="17"/>
      <c r="G467" t="str">
        <f t="shared" si="32"/>
        <v>C</v>
      </c>
      <c r="H467">
        <f t="shared" si="34"/>
        <v>2</v>
      </c>
      <c r="I467" t="str">
        <f t="shared" si="33"/>
        <v>C2</v>
      </c>
    </row>
    <row r="468" spans="1:9" x14ac:dyDescent="0.3">
      <c r="A468" s="7">
        <v>467</v>
      </c>
      <c r="B468" s="8">
        <v>24.9</v>
      </c>
      <c r="C468" s="8">
        <v>13</v>
      </c>
      <c r="D468" s="8" t="s">
        <v>5</v>
      </c>
      <c r="E468" s="9">
        <v>0</v>
      </c>
      <c r="F468" s="16"/>
      <c r="G468" t="str">
        <f t="shared" si="32"/>
        <v>C</v>
      </c>
      <c r="H468">
        <f t="shared" si="34"/>
        <v>3</v>
      </c>
      <c r="I468" t="str">
        <f t="shared" si="33"/>
        <v>C3</v>
      </c>
    </row>
    <row r="469" spans="1:9" x14ac:dyDescent="0.3">
      <c r="A469" s="10">
        <v>468</v>
      </c>
      <c r="B469" s="11">
        <v>21.3</v>
      </c>
      <c r="C469" s="11">
        <v>18</v>
      </c>
      <c r="D469" s="11" t="s">
        <v>5</v>
      </c>
      <c r="E469" s="12">
        <v>0</v>
      </c>
      <c r="F469" s="17"/>
      <c r="G469" t="str">
        <f t="shared" si="32"/>
        <v>C</v>
      </c>
      <c r="H469">
        <f t="shared" si="34"/>
        <v>3</v>
      </c>
      <c r="I469" t="str">
        <f t="shared" si="33"/>
        <v>C3</v>
      </c>
    </row>
    <row r="470" spans="1:9" x14ac:dyDescent="0.3">
      <c r="A470" s="7">
        <v>469</v>
      </c>
      <c r="B470" s="8">
        <v>18.100000000000001</v>
      </c>
      <c r="C470" s="8">
        <v>15</v>
      </c>
      <c r="D470" s="8" t="s">
        <v>5</v>
      </c>
      <c r="E470" s="9">
        <v>0</v>
      </c>
      <c r="F470" s="16"/>
      <c r="G470" t="str">
        <f t="shared" si="32"/>
        <v>C</v>
      </c>
      <c r="H470">
        <f t="shared" si="34"/>
        <v>3</v>
      </c>
      <c r="I470" t="str">
        <f t="shared" si="33"/>
        <v>C3</v>
      </c>
    </row>
    <row r="471" spans="1:9" x14ac:dyDescent="0.3">
      <c r="A471" s="10">
        <v>470</v>
      </c>
      <c r="B471" s="11">
        <v>15.9</v>
      </c>
      <c r="C471" s="11">
        <v>10</v>
      </c>
      <c r="D471" s="11" t="s">
        <v>5</v>
      </c>
      <c r="E471" s="12">
        <v>0</v>
      </c>
      <c r="F471" s="17"/>
      <c r="G471" t="str">
        <f t="shared" si="32"/>
        <v>C</v>
      </c>
      <c r="H471">
        <f t="shared" si="34"/>
        <v>4</v>
      </c>
      <c r="I471" t="str">
        <f t="shared" si="33"/>
        <v>C4</v>
      </c>
    </row>
    <row r="472" spans="1:9" x14ac:dyDescent="0.3">
      <c r="A472" s="7">
        <v>471</v>
      </c>
      <c r="B472" s="8">
        <v>15.3</v>
      </c>
      <c r="C472" s="8">
        <v>7</v>
      </c>
      <c r="D472" s="8" t="s">
        <v>5</v>
      </c>
      <c r="E472" s="9">
        <v>0</v>
      </c>
      <c r="F472" s="16"/>
      <c r="G472" t="str">
        <f t="shared" si="32"/>
        <v>C</v>
      </c>
      <c r="H472">
        <f t="shared" si="34"/>
        <v>4</v>
      </c>
      <c r="I472" t="str">
        <f t="shared" si="33"/>
        <v>C4</v>
      </c>
    </row>
    <row r="473" spans="1:9" x14ac:dyDescent="0.3">
      <c r="A473" s="10">
        <v>472</v>
      </c>
      <c r="B473" s="11">
        <v>16</v>
      </c>
      <c r="C473" s="11">
        <v>5</v>
      </c>
      <c r="D473" s="11" t="s">
        <v>5</v>
      </c>
      <c r="E473" s="12">
        <v>0</v>
      </c>
      <c r="F473" s="17"/>
      <c r="G473" t="str">
        <f t="shared" si="32"/>
        <v>C</v>
      </c>
      <c r="H473">
        <f t="shared" si="34"/>
        <v>4</v>
      </c>
      <c r="I473" t="str">
        <f t="shared" si="33"/>
        <v>C4</v>
      </c>
    </row>
    <row r="474" spans="1:9" x14ac:dyDescent="0.3">
      <c r="A474" s="7">
        <v>473</v>
      </c>
      <c r="B474" s="8">
        <v>17.5</v>
      </c>
      <c r="C474" s="8">
        <v>26</v>
      </c>
      <c r="D474" s="8" t="s">
        <v>5</v>
      </c>
      <c r="E474" s="9">
        <v>0</v>
      </c>
      <c r="F474" s="16"/>
      <c r="G474" t="str">
        <f t="shared" si="32"/>
        <v>C</v>
      </c>
      <c r="H474">
        <f t="shared" si="34"/>
        <v>5</v>
      </c>
      <c r="I474" t="str">
        <f t="shared" si="33"/>
        <v>C5</v>
      </c>
    </row>
    <row r="475" spans="1:9" x14ac:dyDescent="0.3">
      <c r="A475" s="10">
        <v>474</v>
      </c>
      <c r="B475" s="11">
        <v>19</v>
      </c>
      <c r="C475" s="11">
        <v>0</v>
      </c>
      <c r="D475" s="11" t="s">
        <v>5</v>
      </c>
      <c r="E475" s="12">
        <v>0</v>
      </c>
      <c r="F475" s="17"/>
      <c r="G475" t="str">
        <f t="shared" si="32"/>
        <v>0</v>
      </c>
      <c r="H475">
        <f t="shared" si="34"/>
        <v>0</v>
      </c>
      <c r="I475" t="str">
        <f t="shared" si="33"/>
        <v>00</v>
      </c>
    </row>
    <row r="476" spans="1:9" x14ac:dyDescent="0.3">
      <c r="A476" s="7">
        <v>475</v>
      </c>
      <c r="B476" s="8">
        <v>19.5</v>
      </c>
      <c r="C476" s="8">
        <v>2</v>
      </c>
      <c r="D476" s="8" t="s">
        <v>5</v>
      </c>
      <c r="E476" s="9">
        <v>0</v>
      </c>
      <c r="F476" s="16"/>
      <c r="G476" t="str">
        <f t="shared" si="32"/>
        <v>C</v>
      </c>
      <c r="H476">
        <f t="shared" si="34"/>
        <v>1</v>
      </c>
      <c r="I476" t="str">
        <f t="shared" si="33"/>
        <v>C1</v>
      </c>
    </row>
    <row r="477" spans="1:9" x14ac:dyDescent="0.3">
      <c r="A477" s="10">
        <v>476</v>
      </c>
      <c r="B477" s="11">
        <v>18.7</v>
      </c>
      <c r="C477" s="11">
        <v>6</v>
      </c>
      <c r="D477" s="11" t="s">
        <v>5</v>
      </c>
      <c r="E477" s="12">
        <v>0</v>
      </c>
      <c r="F477" s="17"/>
      <c r="G477" t="str">
        <f t="shared" si="32"/>
        <v>C</v>
      </c>
      <c r="H477">
        <f t="shared" si="34"/>
        <v>1</v>
      </c>
      <c r="I477" t="str">
        <f t="shared" si="33"/>
        <v>C1</v>
      </c>
    </row>
    <row r="478" spans="1:9" x14ac:dyDescent="0.3">
      <c r="A478" s="7">
        <v>477</v>
      </c>
      <c r="B478" s="8">
        <v>16.3</v>
      </c>
      <c r="C478" s="8">
        <v>5</v>
      </c>
      <c r="D478" s="8" t="s">
        <v>5</v>
      </c>
      <c r="E478" s="9">
        <v>0</v>
      </c>
      <c r="F478" s="16"/>
      <c r="G478" t="str">
        <f t="shared" si="32"/>
        <v>C</v>
      </c>
      <c r="H478">
        <f t="shared" si="34"/>
        <v>1</v>
      </c>
      <c r="I478" t="str">
        <f t="shared" si="33"/>
        <v>C1</v>
      </c>
    </row>
    <row r="479" spans="1:9" x14ac:dyDescent="0.3">
      <c r="A479" s="10">
        <v>478</v>
      </c>
      <c r="B479" s="11">
        <v>12.7</v>
      </c>
      <c r="C479" s="11">
        <v>6</v>
      </c>
      <c r="D479" s="11" t="s">
        <v>5</v>
      </c>
      <c r="E479" s="12">
        <v>0</v>
      </c>
      <c r="F479" s="17"/>
      <c r="G479" t="str">
        <f t="shared" si="32"/>
        <v>C</v>
      </c>
      <c r="H479">
        <f t="shared" si="34"/>
        <v>2</v>
      </c>
      <c r="I479" t="str">
        <f t="shared" si="33"/>
        <v>C2</v>
      </c>
    </row>
    <row r="480" spans="1:9" x14ac:dyDescent="0.3">
      <c r="A480" s="7">
        <v>479</v>
      </c>
      <c r="B480" s="8">
        <v>8.8000000000000007</v>
      </c>
      <c r="C480" s="8">
        <v>7</v>
      </c>
      <c r="D480" s="8" t="s">
        <v>5</v>
      </c>
      <c r="E480" s="9">
        <v>0</v>
      </c>
      <c r="F480" s="16"/>
      <c r="G480" t="str">
        <f t="shared" si="32"/>
        <v>C</v>
      </c>
      <c r="H480">
        <f t="shared" si="34"/>
        <v>2</v>
      </c>
      <c r="I480" t="str">
        <f t="shared" si="33"/>
        <v>C2</v>
      </c>
    </row>
    <row r="481" spans="1:9" x14ac:dyDescent="0.3">
      <c r="A481" s="10">
        <v>480</v>
      </c>
      <c r="B481" s="11">
        <v>5.3</v>
      </c>
      <c r="C481" s="11">
        <v>2</v>
      </c>
      <c r="D481" s="11" t="s">
        <v>5</v>
      </c>
      <c r="E481" s="12">
        <v>0</v>
      </c>
      <c r="F481" s="17"/>
      <c r="G481" t="str">
        <f t="shared" si="32"/>
        <v>C</v>
      </c>
      <c r="H481">
        <f t="shared" si="34"/>
        <v>2</v>
      </c>
      <c r="I481" t="str">
        <f t="shared" si="33"/>
        <v>C2</v>
      </c>
    </row>
    <row r="482" spans="1:9" x14ac:dyDescent="0.3">
      <c r="A482" s="7">
        <v>481</v>
      </c>
      <c r="B482" s="8">
        <v>3.2</v>
      </c>
      <c r="C482" s="8">
        <v>7</v>
      </c>
      <c r="D482" s="8" t="s">
        <v>5</v>
      </c>
      <c r="E482" s="9">
        <v>0</v>
      </c>
      <c r="F482" s="16"/>
      <c r="G482" t="str">
        <f t="shared" si="32"/>
        <v>C</v>
      </c>
      <c r="H482">
        <f t="shared" si="34"/>
        <v>3</v>
      </c>
      <c r="I482" t="str">
        <f t="shared" si="33"/>
        <v>C3</v>
      </c>
    </row>
    <row r="483" spans="1:9" x14ac:dyDescent="0.3">
      <c r="A483" s="10">
        <v>482</v>
      </c>
      <c r="B483" s="11">
        <v>2.7</v>
      </c>
      <c r="C483" s="11">
        <v>7</v>
      </c>
      <c r="D483" s="11" t="s">
        <v>5</v>
      </c>
      <c r="E483" s="12">
        <v>0</v>
      </c>
      <c r="F483" s="17"/>
      <c r="G483" t="str">
        <f t="shared" si="32"/>
        <v>C</v>
      </c>
      <c r="H483">
        <f t="shared" si="34"/>
        <v>3</v>
      </c>
      <c r="I483" t="str">
        <f t="shared" si="33"/>
        <v>C3</v>
      </c>
    </row>
    <row r="484" spans="1:9" x14ac:dyDescent="0.3">
      <c r="A484" s="7">
        <v>483</v>
      </c>
      <c r="B484" s="8">
        <v>3.9</v>
      </c>
      <c r="C484" s="8">
        <v>8</v>
      </c>
      <c r="D484" s="8" t="s">
        <v>5</v>
      </c>
      <c r="E484" s="9">
        <v>0</v>
      </c>
      <c r="F484" s="16"/>
      <c r="G484" t="str">
        <f t="shared" si="32"/>
        <v>C</v>
      </c>
      <c r="H484">
        <f t="shared" si="34"/>
        <v>3</v>
      </c>
      <c r="I484" t="str">
        <f t="shared" si="33"/>
        <v>C3</v>
      </c>
    </row>
    <row r="485" spans="1:9" x14ac:dyDescent="0.3">
      <c r="A485" s="10">
        <v>484</v>
      </c>
      <c r="B485" s="11">
        <v>6</v>
      </c>
      <c r="C485" s="11">
        <v>18</v>
      </c>
      <c r="D485" s="11" t="s">
        <v>5</v>
      </c>
      <c r="E485" s="12">
        <v>0</v>
      </c>
      <c r="F485" s="17"/>
      <c r="G485" t="str">
        <f t="shared" si="32"/>
        <v>C</v>
      </c>
      <c r="H485">
        <f t="shared" si="34"/>
        <v>4</v>
      </c>
      <c r="I485" t="str">
        <f t="shared" si="33"/>
        <v>C4</v>
      </c>
    </row>
    <row r="486" spans="1:9" x14ac:dyDescent="0.3">
      <c r="A486" s="7">
        <v>485</v>
      </c>
      <c r="B486" s="8">
        <v>8.1999999999999993</v>
      </c>
      <c r="C486" s="8">
        <v>23</v>
      </c>
      <c r="D486" s="8" t="s">
        <v>5</v>
      </c>
      <c r="E486" s="9">
        <v>0</v>
      </c>
      <c r="F486" s="16"/>
      <c r="G486" t="str">
        <f t="shared" si="32"/>
        <v>C</v>
      </c>
      <c r="H486">
        <f t="shared" si="34"/>
        <v>4</v>
      </c>
      <c r="I486" t="str">
        <f t="shared" si="33"/>
        <v>C4</v>
      </c>
    </row>
    <row r="487" spans="1:9" x14ac:dyDescent="0.3">
      <c r="A487" s="10">
        <v>486</v>
      </c>
      <c r="B487" s="11">
        <v>9.6999999999999993</v>
      </c>
      <c r="C487" s="11">
        <v>23</v>
      </c>
      <c r="D487" s="11" t="s">
        <v>5</v>
      </c>
      <c r="E487" s="12">
        <v>0</v>
      </c>
      <c r="F487" s="17"/>
      <c r="G487" t="str">
        <f t="shared" si="32"/>
        <v>C</v>
      </c>
      <c r="H487">
        <f t="shared" si="34"/>
        <v>4</v>
      </c>
      <c r="I487" t="str">
        <f t="shared" si="33"/>
        <v>C4</v>
      </c>
    </row>
    <row r="488" spans="1:9" x14ac:dyDescent="0.3">
      <c r="A488" s="7">
        <v>487</v>
      </c>
      <c r="B488" s="8">
        <v>10</v>
      </c>
      <c r="C488" s="8">
        <v>11</v>
      </c>
      <c r="D488" s="8" t="s">
        <v>5</v>
      </c>
      <c r="E488" s="9">
        <v>0</v>
      </c>
      <c r="F488" s="16"/>
      <c r="G488" t="str">
        <f t="shared" si="32"/>
        <v>C</v>
      </c>
      <c r="H488">
        <f t="shared" si="34"/>
        <v>5</v>
      </c>
      <c r="I488" t="str">
        <f t="shared" si="33"/>
        <v>C5</v>
      </c>
    </row>
    <row r="489" spans="1:9" x14ac:dyDescent="0.3">
      <c r="A489" s="10">
        <v>488</v>
      </c>
      <c r="B489" s="11">
        <v>8.8000000000000007</v>
      </c>
      <c r="C489" s="11">
        <v>16</v>
      </c>
      <c r="D489" s="11" t="s">
        <v>5</v>
      </c>
      <c r="E489" s="12">
        <v>0</v>
      </c>
      <c r="F489" s="17"/>
      <c r="G489" t="str">
        <f t="shared" si="32"/>
        <v>C</v>
      </c>
      <c r="H489">
        <f t="shared" si="34"/>
        <v>5</v>
      </c>
      <c r="I489" t="str">
        <f t="shared" si="33"/>
        <v>C5</v>
      </c>
    </row>
    <row r="490" spans="1:9" x14ac:dyDescent="0.3">
      <c r="A490" s="7">
        <v>489</v>
      </c>
      <c r="B490" s="8">
        <v>6.6</v>
      </c>
      <c r="C490" s="8">
        <v>22</v>
      </c>
      <c r="D490" s="8" t="s">
        <v>5</v>
      </c>
      <c r="E490" s="9">
        <v>0</v>
      </c>
      <c r="F490" s="16"/>
      <c r="G490" t="str">
        <f t="shared" si="32"/>
        <v>C</v>
      </c>
      <c r="H490">
        <f t="shared" si="34"/>
        <v>5</v>
      </c>
      <c r="I490" t="str">
        <f t="shared" si="33"/>
        <v>C5</v>
      </c>
    </row>
    <row r="491" spans="1:9" x14ac:dyDescent="0.3">
      <c r="A491" s="10">
        <v>490</v>
      </c>
      <c r="B491" s="11">
        <v>4.0999999999999996</v>
      </c>
      <c r="C491" s="11">
        <v>0</v>
      </c>
      <c r="D491" s="11" t="s">
        <v>5</v>
      </c>
      <c r="E491" s="12">
        <v>0</v>
      </c>
      <c r="F491" s="17"/>
      <c r="G491" t="str">
        <f t="shared" si="32"/>
        <v>0</v>
      </c>
      <c r="H491">
        <f t="shared" si="34"/>
        <v>0</v>
      </c>
      <c r="I491" t="str">
        <f t="shared" si="33"/>
        <v>00</v>
      </c>
    </row>
    <row r="492" spans="1:9" x14ac:dyDescent="0.3">
      <c r="A492" s="7">
        <v>491</v>
      </c>
      <c r="B492" s="8">
        <v>2.2000000000000002</v>
      </c>
      <c r="C492" s="8">
        <v>1</v>
      </c>
      <c r="D492" s="8" t="s">
        <v>5</v>
      </c>
      <c r="E492" s="9">
        <v>0</v>
      </c>
      <c r="F492" s="16"/>
      <c r="G492" t="str">
        <f t="shared" si="32"/>
        <v>S</v>
      </c>
      <c r="H492">
        <f t="shared" si="34"/>
        <v>1</v>
      </c>
      <c r="I492" t="str">
        <f t="shared" si="33"/>
        <v>S1</v>
      </c>
    </row>
    <row r="493" spans="1:9" x14ac:dyDescent="0.3">
      <c r="A493" s="10">
        <v>492</v>
      </c>
      <c r="B493" s="11">
        <v>1.6</v>
      </c>
      <c r="C493" s="11">
        <v>4</v>
      </c>
      <c r="D493" s="11" t="s">
        <v>5</v>
      </c>
      <c r="E493" s="12">
        <v>0</v>
      </c>
      <c r="F493" s="17"/>
      <c r="G493" t="str">
        <f t="shared" si="32"/>
        <v>S</v>
      </c>
      <c r="H493">
        <f t="shared" si="34"/>
        <v>1</v>
      </c>
      <c r="I493" t="str">
        <f t="shared" si="33"/>
        <v>S1</v>
      </c>
    </row>
    <row r="494" spans="1:9" x14ac:dyDescent="0.3">
      <c r="A494" s="7">
        <v>493</v>
      </c>
      <c r="B494" s="8">
        <v>2.7</v>
      </c>
      <c r="C494" s="8">
        <v>1</v>
      </c>
      <c r="D494" s="8" t="s">
        <v>5</v>
      </c>
      <c r="E494" s="9">
        <v>0</v>
      </c>
      <c r="F494" s="16"/>
      <c r="G494" t="str">
        <f t="shared" si="32"/>
        <v>S</v>
      </c>
      <c r="H494">
        <f t="shared" si="34"/>
        <v>1</v>
      </c>
      <c r="I494" t="str">
        <f t="shared" si="33"/>
        <v>S1</v>
      </c>
    </row>
    <row r="495" spans="1:9" x14ac:dyDescent="0.3">
      <c r="A495" s="10">
        <v>494</v>
      </c>
      <c r="B495" s="11">
        <v>5.4</v>
      </c>
      <c r="C495" s="11">
        <v>9</v>
      </c>
      <c r="D495" s="11" t="s">
        <v>5</v>
      </c>
      <c r="E495" s="12">
        <v>0</v>
      </c>
      <c r="F495" s="17"/>
      <c r="G495" t="str">
        <f t="shared" si="32"/>
        <v>S</v>
      </c>
      <c r="H495">
        <f t="shared" si="34"/>
        <v>2</v>
      </c>
      <c r="I495" t="str">
        <f t="shared" si="33"/>
        <v>S2</v>
      </c>
    </row>
    <row r="496" spans="1:9" x14ac:dyDescent="0.3">
      <c r="A496" s="7">
        <v>495</v>
      </c>
      <c r="B496" s="8">
        <v>9.1</v>
      </c>
      <c r="C496" s="8">
        <v>11</v>
      </c>
      <c r="D496" s="8" t="s">
        <v>5</v>
      </c>
      <c r="E496" s="9">
        <v>0</v>
      </c>
      <c r="F496" s="16"/>
      <c r="G496" t="str">
        <f t="shared" si="32"/>
        <v>S</v>
      </c>
      <c r="H496">
        <f t="shared" si="34"/>
        <v>2</v>
      </c>
      <c r="I496" t="str">
        <f t="shared" si="33"/>
        <v>S2</v>
      </c>
    </row>
    <row r="497" spans="1:9" x14ac:dyDescent="0.3">
      <c r="A497" s="10">
        <v>496</v>
      </c>
      <c r="B497" s="11">
        <v>12.9</v>
      </c>
      <c r="C497" s="11">
        <v>8</v>
      </c>
      <c r="D497" s="11" t="s">
        <v>5</v>
      </c>
      <c r="E497" s="12">
        <v>0</v>
      </c>
      <c r="F497" s="17"/>
      <c r="G497" t="str">
        <f t="shared" si="32"/>
        <v>S</v>
      </c>
      <c r="H497">
        <f t="shared" si="34"/>
        <v>2</v>
      </c>
      <c r="I497" t="str">
        <f t="shared" si="33"/>
        <v>S2</v>
      </c>
    </row>
    <row r="498" spans="1:9" x14ac:dyDescent="0.3">
      <c r="A498" s="7">
        <v>497</v>
      </c>
      <c r="B498" s="8">
        <v>15.9</v>
      </c>
      <c r="C498" s="8">
        <v>16</v>
      </c>
      <c r="D498" s="8" t="s">
        <v>5</v>
      </c>
      <c r="E498" s="9">
        <v>0</v>
      </c>
      <c r="F498" s="16"/>
      <c r="G498" t="str">
        <f t="shared" si="32"/>
        <v>S</v>
      </c>
      <c r="H498">
        <f t="shared" si="34"/>
        <v>3</v>
      </c>
      <c r="I498" t="str">
        <f t="shared" si="33"/>
        <v>S3</v>
      </c>
    </row>
    <row r="499" spans="1:9" x14ac:dyDescent="0.3">
      <c r="A499" s="10">
        <v>498</v>
      </c>
      <c r="B499" s="11">
        <v>17.5</v>
      </c>
      <c r="C499" s="11">
        <v>15</v>
      </c>
      <c r="D499" s="11" t="s">
        <v>5</v>
      </c>
      <c r="E499" s="12">
        <v>0</v>
      </c>
      <c r="F499" s="17"/>
      <c r="G499" t="str">
        <f t="shared" si="32"/>
        <v>S</v>
      </c>
      <c r="H499">
        <f t="shared" si="34"/>
        <v>3</v>
      </c>
      <c r="I499" t="str">
        <f t="shared" si="33"/>
        <v>S3</v>
      </c>
    </row>
    <row r="500" spans="1:9" x14ac:dyDescent="0.3">
      <c r="A500" s="7">
        <v>499</v>
      </c>
      <c r="B500" s="8">
        <v>17.5</v>
      </c>
      <c r="C500" s="8">
        <v>8</v>
      </c>
      <c r="D500" s="8" t="s">
        <v>5</v>
      </c>
      <c r="E500" s="9">
        <v>0</v>
      </c>
      <c r="F500" s="16"/>
      <c r="G500" t="str">
        <f t="shared" si="32"/>
        <v>S</v>
      </c>
      <c r="H500">
        <f t="shared" si="34"/>
        <v>3</v>
      </c>
      <c r="I500" t="str">
        <f t="shared" si="33"/>
        <v>S3</v>
      </c>
    </row>
    <row r="501" spans="1:9" x14ac:dyDescent="0.3">
      <c r="A501" s="1">
        <v>500</v>
      </c>
      <c r="B501" s="2">
        <v>16.399999999999999</v>
      </c>
      <c r="C501" s="2">
        <v>14</v>
      </c>
      <c r="D501" s="2" t="s">
        <v>5</v>
      </c>
      <c r="E501" s="3">
        <v>0</v>
      </c>
      <c r="F501" s="17"/>
      <c r="G501" t="str">
        <f>IF(AND(H500=0,H501=1),IF(B501&gt;=10, "C", "S"),IF(H501=0, "0", G500))</f>
        <v>S</v>
      </c>
      <c r="H501">
        <f t="shared" si="34"/>
        <v>4</v>
      </c>
      <c r="I501" t="str">
        <f t="shared" si="33"/>
        <v>S4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W Y U 6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W Y U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F O l Y d f w r q d Q E A A F A E A A A T A B w A R m 9 y b X V s Y X M v U 2 V j d G l v b j E u b S C i G A A o o B Q A A A A A A A A A A A A A A A A A A A A A A A A A A A D t U k 1 L A z E Q v R f 6 H 0 K 8 b G F Z b L U 9 W P Y g X U U R 6 k c X B F 2 R u D v W 0 C S z J F n b b e m l f 6 k n w Z v 0 f x n b 2 h b 0 4 A 8 w l 2 T y e G / e D M 9 A a j k q 0 l v d 9 X a 1 U q 2 Y F 6 Y h I z n 2 M W M k J A J s t U L c W b z p j 3 m 2 m K H 7 7 J j X I M K 0 k K C s d 8 o F B B 1 U 1 h X G o 9 F R c o F 6 w J M b 9 s x E 0 m g F + / W g c Z C s F A M 7 s r T m 3 0 c g u O Q W d E j b 1 C c d F I V U J m z 6 5 E S l m H H V D + u N 5 r 5 P r g u 0 0 L O l g H D 7 D L q o 4 K H m r 5 z t 0 S 7 r L 2 Y f 8 + G A E 3 T W s 2 G 5 e D d j V K V 0 1 Z i j 5 E C d 7 Z g 9 O e 6 V R u m E z o B l o I 2 3 m c s n 9 2 v o W I h e y g T T J r S 6 2 G 1 0 5 5 S U 2 x U S W + Z b y V g z Z Z 5 R y 9 U c c Z m D 8 f 5 m y 5 9 M a D R 2 q m 4 L 5 8 q 2 D o M v 9 t Q n E x q D z E E z W 2 j m Q N c Q i C r k E + g l e p m z 7 C f n g l n o o + b s M X 2 R h f 7 m W R j Z J X 7 L Q Q z Q p B t 4 h z + t V S t c / T 7 q b j b 2 6 D o d X q N G / y P y H 5 F 1 R D 4 B U E s B A i 0 A F A A C A A g A W Y U 6 V h v D E L u k A A A A 9 g A A A B I A A A A A A A A A A A A A A A A A A A A A A E N v b m Z p Z y 9 Q Y W N r Y W d l L n h t b F B L A Q I t A B Q A A g A I A F m F O l Y P y u m r p A A A A O k A A A A T A A A A A A A A A A A A A A A A A P A A A A B b Q 2 9 u d G V u d F 9 U e X B l c 1 0 u e G 1 s U E s B A i 0 A F A A C A A g A W Y U 6 V h 1 / C u p 1 A Q A A U A Q A A B M A A A A A A A A A A A A A A A A A 4 Q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R Q A A A A A A A A f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x N T o x M z o 0 O C 4 z N D I 2 O D c 2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y N l Q x N T o 0 M j o z N S 4 y M T A z M D k y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B d X R v U m V t b 3 Z l Z E N v b H V t b n M x L n t E e m l l b i w w f S Z x d W 9 0 O y w m c X V v d D t T Z W N 0 a W 9 u M S 9 w b 2 d v Z G E g K D I p L 0 F 1 d G 9 S Z W 1 v d m V k Q 2 9 s d W 1 u c z E u e 1 R l b X B l c m F 0 d X J h L D F 9 J n F 1 b 3 Q 7 L C Z x d W 9 0 O 1 N l Y 3 R p b 2 4 x L 3 B v Z 2 9 k Y S A o M i k v Q X V 0 b 1 J l b W 9 2 Z W R D b 2 x 1 b W 5 z M S 5 7 T 3 B h Z C w y f S Z x d W 9 0 O y w m c X V v d D t T Z W N 0 a W 9 u M S 9 w b 2 d v Z G E g K D I p L 0 F 1 d G 9 S Z W 1 v d m V k Q 2 9 s d W 1 u c z E u e 0 t h d G V n b 3 J p Y V 9 j a G 1 1 c i w z f S Z x d W 9 0 O y w m c X V v d D t T Z W N 0 a W 9 u M S 9 w b 2 d v Z G E g K D I p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A o M i k v Q X V 0 b 1 J l b W 9 2 Z W R D b 2 x 1 b W 5 z M S 5 7 R H p p Z W 4 s M H 0 m c X V v d D s s J n F 1 b 3 Q 7 U 2 V j d G l v b j E v c G 9 n b 2 R h I C g y K S 9 B d X R v U m V t b 3 Z l Z E N v b H V t b n M x L n t U Z W 1 w Z X J h d H V y Y S w x f S Z x d W 9 0 O y w m c X V v d D t T Z W N 0 a W 9 u M S 9 w b 2 d v Z G E g K D I p L 0 F 1 d G 9 S Z W 1 v d m V k Q 2 9 s d W 1 u c z E u e 0 9 w Y W Q s M n 0 m c X V v d D s s J n F 1 b 3 Q 7 U 2 V j d G l v b j E v c G 9 n b 2 R h I C g y K S 9 B d X R v U m V t b 3 Z l Z E N v b H V t b n M x L n t L Y X R l Z 2 9 y a W F f Y 2 h t d X I s M 3 0 m c X V v d D s s J n F 1 b 3 Q 7 U 2 V j d G l v b j E v c G 9 n b 2 R h I C g y K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e 0 8 o g P z P 0 e 1 3 9 u V 8 0 a v e A A A A A A C A A A A A A A Q Z g A A A A E A A C A A A A B t G X U d / E s + S c Q p r I h w N L s s x w 9 c 5 3 A c B H R 9 G i v c 9 x 3 5 W w A A A A A O g A A A A A I A A C A A A A A 2 P 2 Y H A + 1 c M a y 0 h U I b a 5 G 3 F G U k n Q t Q H 2 A E / / + / c v E S 6 1 A A A A D V 6 5 G r 7 x 3 / I J T f y O 6 K 1 a I g R X O L L w d Z p c K 9 T 0 K l 0 T Z H I N + N w / z 7 3 F 1 v r 9 E k c n r Y G W i J / y f O 1 W p U l R E 7 Z 2 t 8 U A X p l p w k S 9 o u u i h 0 b p e 8 l / r m Q E A A A A D H 5 / u J 8 M Y s i r l I x a X T j Y P N 3 n L D 5 D g y D W n B O J L a a r H z / g X k j 1 r H 5 Y A d l C 7 e A + / F 1 4 S r Z 7 P 8 F + R S L T 6 M + j d 6 l F n q < / D a t a M a s h u p > 
</file>

<file path=customXml/itemProps1.xml><?xml version="1.0" encoding="utf-8"?>
<ds:datastoreItem xmlns:ds="http://schemas.openxmlformats.org/officeDocument/2006/customXml" ds:itemID="{ADD9D18E-4495-4517-901F-8DF2D323CA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 5_2</vt:lpstr>
      <vt:lpstr>zad 5_1</vt:lpstr>
      <vt:lpstr>Sheet1</vt:lpstr>
      <vt:lpstr>zad 5_3</vt:lpstr>
      <vt:lpstr>zad 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</dc:creator>
  <cp:lastModifiedBy>Demon</cp:lastModifiedBy>
  <dcterms:created xsi:type="dcterms:W3CDTF">2015-06-05T18:17:20Z</dcterms:created>
  <dcterms:modified xsi:type="dcterms:W3CDTF">2023-02-07T15:14:46Z</dcterms:modified>
</cp:coreProperties>
</file>