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rki\informator3\"/>
    </mc:Choice>
  </mc:AlternateContent>
  <xr:revisionPtr revIDLastSave="0" documentId="13_ncr:1_{160C8976-26A8-4C9F-AC11-5013D2BA45FE}" xr6:coauthVersionLast="47" xr6:coauthVersionMax="47" xr10:uidLastSave="{00000000-0000-0000-0000-000000000000}"/>
  <bookViews>
    <workbookView xWindow="-120" yWindow="-120" windowWidth="29040" windowHeight="15840" activeTab="3" xr2:uid="{A2DB73F8-808E-4D71-B888-4631B3EFFBB2}"/>
  </bookViews>
  <sheets>
    <sheet name="zad10_1" sheetId="2" r:id="rId1"/>
    <sheet name="zad10_2" sheetId="3" r:id="rId2"/>
    <sheet name="zad10_3" sheetId="4" r:id="rId3"/>
    <sheet name="zad10_4i5" sheetId="5" r:id="rId4"/>
  </sheets>
  <definedNames>
    <definedName name="_xlnm._FilterDatabase" localSheetId="2" hidden="1">zad10_3!$D$1:$D$522</definedName>
    <definedName name="_xlnm._FilterDatabase" localSheetId="3" hidden="1">zad10_4i5!$D$1:$D$522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K12" i="5"/>
  <c r="E2" i="5"/>
  <c r="F2" i="5" s="1"/>
  <c r="D2" i="5"/>
  <c r="G3" i="5"/>
  <c r="G2" i="5"/>
  <c r="H2" i="5"/>
  <c r="C3" i="4"/>
  <c r="F5" i="3"/>
  <c r="C3" i="3"/>
  <c r="D3" i="3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F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H3" i="5" l="1"/>
  <c r="G4" i="5" s="1"/>
  <c r="H4" i="5" s="1"/>
  <c r="G5" i="5" s="1"/>
  <c r="C3" i="5"/>
  <c r="D3" i="4"/>
  <c r="E3" i="3"/>
  <c r="C4" i="3" s="1"/>
  <c r="D4" i="3" s="1"/>
  <c r="E4" i="3" s="1"/>
  <c r="C5" i="3" s="1"/>
  <c r="D5" i="3" s="1"/>
  <c r="E5" i="3" s="1"/>
  <c r="C6" i="3" s="1"/>
  <c r="E3" i="5" l="1"/>
  <c r="H5" i="5"/>
  <c r="G6" i="5" s="1"/>
  <c r="D3" i="5"/>
  <c r="F3" i="5" s="1"/>
  <c r="I3" i="5" s="1"/>
  <c r="E3" i="4"/>
  <c r="C4" i="4" s="1"/>
  <c r="D6" i="3"/>
  <c r="E6" i="3" s="1"/>
  <c r="C7" i="3" s="1"/>
  <c r="G7" i="5" l="1"/>
  <c r="H6" i="5"/>
  <c r="C4" i="5"/>
  <c r="D4" i="4"/>
  <c r="E4" i="4" s="1"/>
  <c r="C5" i="4" s="1"/>
  <c r="D7" i="3"/>
  <c r="E7" i="3" s="1"/>
  <c r="C8" i="3" s="1"/>
  <c r="E4" i="5" l="1"/>
  <c r="H7" i="5"/>
  <c r="G8" i="5" s="1"/>
  <c r="D4" i="5"/>
  <c r="D5" i="4"/>
  <c r="E5" i="4" s="1"/>
  <c r="C6" i="4" s="1"/>
  <c r="D8" i="3"/>
  <c r="E8" i="3" s="1"/>
  <c r="C9" i="3" s="1"/>
  <c r="F4" i="5" l="1"/>
  <c r="H8" i="5"/>
  <c r="G9" i="5" s="1"/>
  <c r="D6" i="4"/>
  <c r="D9" i="3"/>
  <c r="E9" i="3" s="1"/>
  <c r="C10" i="3" s="1"/>
  <c r="C5" i="5" l="1"/>
  <c r="I4" i="5"/>
  <c r="H9" i="5"/>
  <c r="G10" i="5" s="1"/>
  <c r="E6" i="4"/>
  <c r="C7" i="4" s="1"/>
  <c r="D10" i="3"/>
  <c r="E10" i="3" s="1"/>
  <c r="C11" i="3" s="1"/>
  <c r="E5" i="5" l="1"/>
  <c r="D5" i="5"/>
  <c r="H10" i="5"/>
  <c r="G11" i="5" s="1"/>
  <c r="D7" i="4"/>
  <c r="E7" i="4" s="1"/>
  <c r="C8" i="4" s="1"/>
  <c r="D11" i="3"/>
  <c r="E11" i="3" s="1"/>
  <c r="C12" i="3" s="1"/>
  <c r="F5" i="5" l="1"/>
  <c r="C6" i="5" s="1"/>
  <c r="E6" i="5" s="1"/>
  <c r="D6" i="5"/>
  <c r="F6" i="5" s="1"/>
  <c r="C7" i="5" s="1"/>
  <c r="I5" i="5"/>
  <c r="G12" i="5"/>
  <c r="H11" i="5"/>
  <c r="D8" i="4"/>
  <c r="E8" i="4" s="1"/>
  <c r="C9" i="4" s="1"/>
  <c r="D12" i="3"/>
  <c r="E12" i="3" s="1"/>
  <c r="C13" i="3" s="1"/>
  <c r="I6" i="5" l="1"/>
  <c r="G13" i="5"/>
  <c r="H12" i="5"/>
  <c r="E7" i="5"/>
  <c r="D7" i="5"/>
  <c r="F7" i="5" s="1"/>
  <c r="C8" i="5" s="1"/>
  <c r="D9" i="4"/>
  <c r="E9" i="4" s="1"/>
  <c r="C10" i="4" s="1"/>
  <c r="D13" i="3"/>
  <c r="E13" i="3" s="1"/>
  <c r="C14" i="3" s="1"/>
  <c r="E8" i="5" l="1"/>
  <c r="I7" i="5"/>
  <c r="H13" i="5"/>
  <c r="G14" i="5" s="1"/>
  <c r="D8" i="5"/>
  <c r="D10" i="4"/>
  <c r="E10" i="4" s="1"/>
  <c r="C11" i="4" s="1"/>
  <c r="D14" i="3"/>
  <c r="E14" i="3" s="1"/>
  <c r="C15" i="3" s="1"/>
  <c r="H14" i="5" l="1"/>
  <c r="G15" i="5" s="1"/>
  <c r="F8" i="5"/>
  <c r="C9" i="5" s="1"/>
  <c r="E9" i="5" s="1"/>
  <c r="D11" i="4"/>
  <c r="E11" i="4" s="1"/>
  <c r="C12" i="4" s="1"/>
  <c r="D15" i="3"/>
  <c r="E15" i="3" s="1"/>
  <c r="C16" i="3" s="1"/>
  <c r="I8" i="5" l="1"/>
  <c r="G16" i="5"/>
  <c r="H15" i="5"/>
  <c r="D9" i="5"/>
  <c r="F9" i="5" s="1"/>
  <c r="C10" i="5" s="1"/>
  <c r="D12" i="4"/>
  <c r="E12" i="4" s="1"/>
  <c r="C13" i="4" s="1"/>
  <c r="D16" i="3"/>
  <c r="E16" i="3" s="1"/>
  <c r="C17" i="3" s="1"/>
  <c r="I9" i="5" l="1"/>
  <c r="H16" i="5"/>
  <c r="G17" i="5" s="1"/>
  <c r="D10" i="5"/>
  <c r="E10" i="5"/>
  <c r="D13" i="4"/>
  <c r="E13" i="4" s="1"/>
  <c r="C14" i="4" s="1"/>
  <c r="D17" i="3"/>
  <c r="E17" i="3"/>
  <c r="C18" i="3" s="1"/>
  <c r="H17" i="5" l="1"/>
  <c r="G18" i="5" s="1"/>
  <c r="F10" i="5"/>
  <c r="C11" i="5" s="1"/>
  <c r="D14" i="4"/>
  <c r="E14" i="4" s="1"/>
  <c r="C15" i="4" s="1"/>
  <c r="D18" i="3"/>
  <c r="E18" i="3" s="1"/>
  <c r="C19" i="3" s="1"/>
  <c r="I10" i="5" l="1"/>
  <c r="H18" i="5"/>
  <c r="G19" i="5" s="1"/>
  <c r="E11" i="5"/>
  <c r="D11" i="5"/>
  <c r="D15" i="4"/>
  <c r="E15" i="4" s="1"/>
  <c r="C16" i="4" s="1"/>
  <c r="D19" i="3"/>
  <c r="E19" i="3" s="1"/>
  <c r="C20" i="3" s="1"/>
  <c r="H19" i="5" l="1"/>
  <c r="G20" i="5" s="1"/>
  <c r="F11" i="5"/>
  <c r="C12" i="5" s="1"/>
  <c r="D16" i="4"/>
  <c r="E16" i="4" s="1"/>
  <c r="C17" i="4" s="1"/>
  <c r="D20" i="3"/>
  <c r="E20" i="3" s="1"/>
  <c r="C21" i="3" s="1"/>
  <c r="I11" i="5" l="1"/>
  <c r="H20" i="5"/>
  <c r="G21" i="5" s="1"/>
  <c r="E12" i="5"/>
  <c r="D12" i="5"/>
  <c r="D17" i="4"/>
  <c r="E17" i="4" s="1"/>
  <c r="C18" i="4" s="1"/>
  <c r="D21" i="3"/>
  <c r="E21" i="3" s="1"/>
  <c r="C22" i="3" s="1"/>
  <c r="F12" i="5" l="1"/>
  <c r="C13" i="5" s="1"/>
  <c r="D13" i="5" s="1"/>
  <c r="H21" i="5"/>
  <c r="G22" i="5" s="1"/>
  <c r="D18" i="4"/>
  <c r="E18" i="4" s="1"/>
  <c r="C19" i="4" s="1"/>
  <c r="D22" i="3"/>
  <c r="E22" i="3" s="1"/>
  <c r="C23" i="3" s="1"/>
  <c r="E13" i="5" l="1"/>
  <c r="F13" i="5" s="1"/>
  <c r="I12" i="5"/>
  <c r="H22" i="5"/>
  <c r="G23" i="5" s="1"/>
  <c r="D19" i="4"/>
  <c r="E19" i="4" s="1"/>
  <c r="C20" i="4" s="1"/>
  <c r="D23" i="3"/>
  <c r="E23" i="3" s="1"/>
  <c r="C24" i="3" s="1"/>
  <c r="C14" i="5" l="1"/>
  <c r="E14" i="5" s="1"/>
  <c r="I13" i="5"/>
  <c r="H23" i="5"/>
  <c r="G24" i="5" s="1"/>
  <c r="D20" i="4"/>
  <c r="E20" i="4" s="1"/>
  <c r="C21" i="4" s="1"/>
  <c r="D24" i="3"/>
  <c r="E24" i="3" s="1"/>
  <c r="C25" i="3" s="1"/>
  <c r="C15" i="5" l="1"/>
  <c r="E15" i="5" s="1"/>
  <c r="D14" i="5"/>
  <c r="F14" i="5" s="1"/>
  <c r="I14" i="5" s="1"/>
  <c r="H24" i="5"/>
  <c r="G25" i="5" s="1"/>
  <c r="D21" i="4"/>
  <c r="E21" i="4" s="1"/>
  <c r="C22" i="4" s="1"/>
  <c r="D25" i="3"/>
  <c r="E25" i="3" s="1"/>
  <c r="C26" i="3" s="1"/>
  <c r="D15" i="5" l="1"/>
  <c r="H25" i="5"/>
  <c r="G26" i="5" s="1"/>
  <c r="F15" i="5"/>
  <c r="D22" i="4"/>
  <c r="E22" i="4" s="1"/>
  <c r="C23" i="4" s="1"/>
  <c r="D26" i="3"/>
  <c r="E26" i="3" s="1"/>
  <c r="C27" i="3" s="1"/>
  <c r="C16" i="5" l="1"/>
  <c r="E16" i="5" s="1"/>
  <c r="I15" i="5"/>
  <c r="H26" i="5"/>
  <c r="G27" i="5" s="1"/>
  <c r="D23" i="4"/>
  <c r="E23" i="4" s="1"/>
  <c r="C24" i="4" s="1"/>
  <c r="D27" i="3"/>
  <c r="E27" i="3" s="1"/>
  <c r="C28" i="3" s="1"/>
  <c r="D16" i="5" l="1"/>
  <c r="F16" i="5" s="1"/>
  <c r="H27" i="5"/>
  <c r="G28" i="5" s="1"/>
  <c r="D24" i="4"/>
  <c r="E24" i="4" s="1"/>
  <c r="C25" i="4" s="1"/>
  <c r="D28" i="3"/>
  <c r="E28" i="3" s="1"/>
  <c r="C29" i="3" s="1"/>
  <c r="C17" i="5" l="1"/>
  <c r="I16" i="5"/>
  <c r="H28" i="5"/>
  <c r="G29" i="5" s="1"/>
  <c r="D25" i="4"/>
  <c r="E25" i="4" s="1"/>
  <c r="C26" i="4" s="1"/>
  <c r="D29" i="3"/>
  <c r="E29" i="3" s="1"/>
  <c r="C30" i="3" s="1"/>
  <c r="E17" i="5" l="1"/>
  <c r="D17" i="5"/>
  <c r="H29" i="5"/>
  <c r="G30" i="5" s="1"/>
  <c r="D26" i="4"/>
  <c r="E26" i="4" s="1"/>
  <c r="C27" i="4" s="1"/>
  <c r="D30" i="3"/>
  <c r="E30" i="3" s="1"/>
  <c r="C31" i="3" s="1"/>
  <c r="F17" i="5" l="1"/>
  <c r="H30" i="5"/>
  <c r="G31" i="5" s="1"/>
  <c r="D27" i="4"/>
  <c r="E27" i="4" s="1"/>
  <c r="C28" i="4" s="1"/>
  <c r="D31" i="3"/>
  <c r="E31" i="3"/>
  <c r="C32" i="3" s="1"/>
  <c r="C18" i="5" l="1"/>
  <c r="I17" i="5"/>
  <c r="G32" i="5"/>
  <c r="H31" i="5"/>
  <c r="D28" i="4"/>
  <c r="E28" i="4" s="1"/>
  <c r="C29" i="4" s="1"/>
  <c r="D32" i="3"/>
  <c r="E32" i="3" s="1"/>
  <c r="C33" i="3" s="1"/>
  <c r="E18" i="5" l="1"/>
  <c r="D18" i="5"/>
  <c r="H32" i="5"/>
  <c r="G33" i="5" s="1"/>
  <c r="D29" i="4"/>
  <c r="E29" i="4" s="1"/>
  <c r="C30" i="4" s="1"/>
  <c r="D33" i="3"/>
  <c r="E33" i="3" s="1"/>
  <c r="C34" i="3" s="1"/>
  <c r="F18" i="5" l="1"/>
  <c r="H33" i="5"/>
  <c r="G34" i="5" s="1"/>
  <c r="D30" i="4"/>
  <c r="E30" i="4" s="1"/>
  <c r="C31" i="4" s="1"/>
  <c r="D34" i="3"/>
  <c r="E34" i="3" s="1"/>
  <c r="C35" i="3" s="1"/>
  <c r="C19" i="5" l="1"/>
  <c r="I18" i="5"/>
  <c r="H34" i="5"/>
  <c r="G35" i="5" s="1"/>
  <c r="D31" i="4"/>
  <c r="E31" i="4" s="1"/>
  <c r="C32" i="4" s="1"/>
  <c r="D35" i="3"/>
  <c r="E35" i="3" s="1"/>
  <c r="C36" i="3" s="1"/>
  <c r="E19" i="5" l="1"/>
  <c r="D19" i="5"/>
  <c r="F19" i="5" s="1"/>
  <c r="H35" i="5"/>
  <c r="G36" i="5" s="1"/>
  <c r="D32" i="4"/>
  <c r="E32" i="4"/>
  <c r="C33" i="4" s="1"/>
  <c r="D36" i="3"/>
  <c r="E36" i="3" s="1"/>
  <c r="C37" i="3" s="1"/>
  <c r="C20" i="5" l="1"/>
  <c r="I19" i="5"/>
  <c r="H36" i="5"/>
  <c r="G37" i="5" s="1"/>
  <c r="D33" i="4"/>
  <c r="E33" i="4" s="1"/>
  <c r="C34" i="4" s="1"/>
  <c r="D37" i="3"/>
  <c r="E37" i="3" s="1"/>
  <c r="C38" i="3" s="1"/>
  <c r="E20" i="5" l="1"/>
  <c r="D20" i="5"/>
  <c r="H37" i="5"/>
  <c r="G38" i="5" s="1"/>
  <c r="D34" i="4"/>
  <c r="E34" i="4" s="1"/>
  <c r="C35" i="4" s="1"/>
  <c r="D38" i="3"/>
  <c r="E38" i="3" s="1"/>
  <c r="C39" i="3" s="1"/>
  <c r="F20" i="5" l="1"/>
  <c r="H38" i="5"/>
  <c r="G39" i="5" s="1"/>
  <c r="D35" i="4"/>
  <c r="E35" i="4" s="1"/>
  <c r="C36" i="4" s="1"/>
  <c r="D39" i="3"/>
  <c r="E39" i="3" s="1"/>
  <c r="C40" i="3" s="1"/>
  <c r="C21" i="5" l="1"/>
  <c r="I20" i="5"/>
  <c r="H39" i="5"/>
  <c r="G40" i="5" s="1"/>
  <c r="D36" i="4"/>
  <c r="E36" i="4" s="1"/>
  <c r="C37" i="4" s="1"/>
  <c r="D40" i="3"/>
  <c r="E40" i="3" s="1"/>
  <c r="C41" i="3" s="1"/>
  <c r="E21" i="5" l="1"/>
  <c r="D21" i="5"/>
  <c r="H40" i="5"/>
  <c r="G41" i="5" s="1"/>
  <c r="D37" i="4"/>
  <c r="E37" i="4" s="1"/>
  <c r="C38" i="4" s="1"/>
  <c r="D41" i="3"/>
  <c r="E41" i="3" s="1"/>
  <c r="C42" i="3" s="1"/>
  <c r="F21" i="5" l="1"/>
  <c r="C22" i="5" s="1"/>
  <c r="D22" i="5" s="1"/>
  <c r="H41" i="5"/>
  <c r="G42" i="5" s="1"/>
  <c r="D38" i="4"/>
  <c r="E38" i="4" s="1"/>
  <c r="C39" i="4" s="1"/>
  <c r="D42" i="3"/>
  <c r="E42" i="3" s="1"/>
  <c r="C43" i="3" s="1"/>
  <c r="I21" i="5" l="1"/>
  <c r="E22" i="5"/>
  <c r="F22" i="5"/>
  <c r="C23" i="5" s="1"/>
  <c r="H42" i="5"/>
  <c r="G43" i="5" s="1"/>
  <c r="D39" i="4"/>
  <c r="E39" i="4" s="1"/>
  <c r="C40" i="4" s="1"/>
  <c r="D43" i="3"/>
  <c r="E43" i="3" s="1"/>
  <c r="C44" i="3" s="1"/>
  <c r="D23" i="5" l="1"/>
  <c r="E23" i="5"/>
  <c r="I22" i="5"/>
  <c r="H43" i="5"/>
  <c r="G44" i="5" s="1"/>
  <c r="D40" i="4"/>
  <c r="E40" i="4" s="1"/>
  <c r="C41" i="4" s="1"/>
  <c r="D44" i="3"/>
  <c r="E44" i="3" s="1"/>
  <c r="C45" i="3" s="1"/>
  <c r="F23" i="5" l="1"/>
  <c r="C24" i="5" s="1"/>
  <c r="H44" i="5"/>
  <c r="G45" i="5" s="1"/>
  <c r="D41" i="4"/>
  <c r="E41" i="4" s="1"/>
  <c r="C42" i="4" s="1"/>
  <c r="D45" i="3"/>
  <c r="E45" i="3" s="1"/>
  <c r="C46" i="3" s="1"/>
  <c r="E24" i="5" l="1"/>
  <c r="D24" i="5"/>
  <c r="I23" i="5"/>
  <c r="G46" i="5"/>
  <c r="H45" i="5"/>
  <c r="D42" i="4"/>
  <c r="E42" i="4" s="1"/>
  <c r="C43" i="4" s="1"/>
  <c r="D46" i="3"/>
  <c r="E46" i="3" s="1"/>
  <c r="C47" i="3" s="1"/>
  <c r="F24" i="5" l="1"/>
  <c r="C25" i="5" s="1"/>
  <c r="E25" i="5" s="1"/>
  <c r="G47" i="5"/>
  <c r="H46" i="5"/>
  <c r="D43" i="4"/>
  <c r="E43" i="4" s="1"/>
  <c r="C44" i="4" s="1"/>
  <c r="D47" i="3"/>
  <c r="E47" i="3" s="1"/>
  <c r="C48" i="3" s="1"/>
  <c r="I24" i="5" l="1"/>
  <c r="D25" i="5"/>
  <c r="F25" i="5" s="1"/>
  <c r="I25" i="5" s="1"/>
  <c r="C26" i="5"/>
  <c r="H47" i="5"/>
  <c r="G48" i="5" s="1"/>
  <c r="D44" i="4"/>
  <c r="E44" i="4" s="1"/>
  <c r="C45" i="4" s="1"/>
  <c r="D48" i="3"/>
  <c r="E48" i="3" s="1"/>
  <c r="C49" i="3" s="1"/>
  <c r="E26" i="5" l="1"/>
  <c r="D26" i="5"/>
  <c r="H48" i="5"/>
  <c r="G49" i="5" s="1"/>
  <c r="D45" i="4"/>
  <c r="E45" i="4" s="1"/>
  <c r="C46" i="4" s="1"/>
  <c r="D49" i="3"/>
  <c r="E49" i="3" s="1"/>
  <c r="C50" i="3" s="1"/>
  <c r="F26" i="5" l="1"/>
  <c r="I26" i="5" s="1"/>
  <c r="H49" i="5"/>
  <c r="G50" i="5" s="1"/>
  <c r="D46" i="4"/>
  <c r="E46" i="4" s="1"/>
  <c r="C47" i="4" s="1"/>
  <c r="D50" i="3"/>
  <c r="E50" i="3" s="1"/>
  <c r="C51" i="3" s="1"/>
  <c r="C27" i="5" l="1"/>
  <c r="E27" i="5" s="1"/>
  <c r="H50" i="5"/>
  <c r="G51" i="5" s="1"/>
  <c r="D47" i="4"/>
  <c r="E47" i="4" s="1"/>
  <c r="C48" i="4" s="1"/>
  <c r="D51" i="3"/>
  <c r="E51" i="3" s="1"/>
  <c r="C52" i="3" s="1"/>
  <c r="D27" i="5" l="1"/>
  <c r="F27" i="5" s="1"/>
  <c r="I27" i="5" s="1"/>
  <c r="C28" i="5"/>
  <c r="H51" i="5"/>
  <c r="G52" i="5" s="1"/>
  <c r="D48" i="4"/>
  <c r="E48" i="4"/>
  <c r="C49" i="4" s="1"/>
  <c r="D52" i="3"/>
  <c r="E52" i="3" s="1"/>
  <c r="C53" i="3" s="1"/>
  <c r="E28" i="5" l="1"/>
  <c r="D28" i="5"/>
  <c r="H52" i="5"/>
  <c r="G53" i="5" s="1"/>
  <c r="D49" i="4"/>
  <c r="E49" i="4" s="1"/>
  <c r="C50" i="4" s="1"/>
  <c r="D53" i="3"/>
  <c r="E53" i="3" s="1"/>
  <c r="C54" i="3" s="1"/>
  <c r="F28" i="5" l="1"/>
  <c r="H53" i="5"/>
  <c r="G54" i="5" s="1"/>
  <c r="D50" i="4"/>
  <c r="E50" i="4" s="1"/>
  <c r="C51" i="4" s="1"/>
  <c r="D54" i="3"/>
  <c r="E54" i="3" s="1"/>
  <c r="C55" i="3" s="1"/>
  <c r="C29" i="5" l="1"/>
  <c r="I28" i="5"/>
  <c r="H54" i="5"/>
  <c r="G55" i="5" s="1"/>
  <c r="D51" i="4"/>
  <c r="E51" i="4" s="1"/>
  <c r="C52" i="4" s="1"/>
  <c r="D55" i="3"/>
  <c r="E55" i="3" s="1"/>
  <c r="C56" i="3" s="1"/>
  <c r="E29" i="5" l="1"/>
  <c r="D29" i="5"/>
  <c r="H55" i="5"/>
  <c r="G56" i="5" s="1"/>
  <c r="D52" i="4"/>
  <c r="E52" i="4" s="1"/>
  <c r="C53" i="4" s="1"/>
  <c r="D56" i="3"/>
  <c r="E56" i="3" s="1"/>
  <c r="C57" i="3" s="1"/>
  <c r="F29" i="5" l="1"/>
  <c r="I29" i="5" s="1"/>
  <c r="H56" i="5"/>
  <c r="G57" i="5" s="1"/>
  <c r="D53" i="4"/>
  <c r="E53" i="4" s="1"/>
  <c r="C54" i="4" s="1"/>
  <c r="D57" i="3"/>
  <c r="E57" i="3" s="1"/>
  <c r="C58" i="3" s="1"/>
  <c r="C30" i="5" l="1"/>
  <c r="E30" i="5" s="1"/>
  <c r="H57" i="5"/>
  <c r="G58" i="5" s="1"/>
  <c r="D54" i="4"/>
  <c r="E54" i="4" s="1"/>
  <c r="C55" i="4" s="1"/>
  <c r="D58" i="3"/>
  <c r="E58" i="3" s="1"/>
  <c r="C59" i="3" s="1"/>
  <c r="D30" i="5" l="1"/>
  <c r="F30" i="5" s="1"/>
  <c r="C31" i="5" s="1"/>
  <c r="H58" i="5"/>
  <c r="G59" i="5" s="1"/>
  <c r="D55" i="4"/>
  <c r="E55" i="4" s="1"/>
  <c r="C56" i="4" s="1"/>
  <c r="D59" i="3"/>
  <c r="E59" i="3" s="1"/>
  <c r="C60" i="3" s="1"/>
  <c r="I30" i="5" l="1"/>
  <c r="E31" i="5"/>
  <c r="D31" i="5"/>
  <c r="F31" i="5" s="1"/>
  <c r="I31" i="5" s="1"/>
  <c r="G60" i="5"/>
  <c r="H59" i="5"/>
  <c r="D56" i="4"/>
  <c r="E56" i="4" s="1"/>
  <c r="C57" i="4" s="1"/>
  <c r="D60" i="3"/>
  <c r="E60" i="3"/>
  <c r="C61" i="3" s="1"/>
  <c r="C32" i="5" l="1"/>
  <c r="H60" i="5"/>
  <c r="G61" i="5" s="1"/>
  <c r="D57" i="4"/>
  <c r="E57" i="4" s="1"/>
  <c r="C58" i="4" s="1"/>
  <c r="D61" i="3"/>
  <c r="E61" i="3" s="1"/>
  <c r="C62" i="3" s="1"/>
  <c r="E32" i="5" l="1"/>
  <c r="D32" i="5"/>
  <c r="F32" i="5" s="1"/>
  <c r="I32" i="5" s="1"/>
  <c r="H61" i="5"/>
  <c r="G62" i="5" s="1"/>
  <c r="D58" i="4"/>
  <c r="E58" i="4" s="1"/>
  <c r="C59" i="4" s="1"/>
  <c r="D62" i="3"/>
  <c r="E62" i="3" s="1"/>
  <c r="C63" i="3" s="1"/>
  <c r="C33" i="5" l="1"/>
  <c r="E33" i="5"/>
  <c r="D33" i="5"/>
  <c r="F33" i="5" s="1"/>
  <c r="I33" i="5" s="1"/>
  <c r="H62" i="5"/>
  <c r="G63" i="5" s="1"/>
  <c r="D59" i="4"/>
  <c r="E59" i="4" s="1"/>
  <c r="C60" i="4" s="1"/>
  <c r="D63" i="3"/>
  <c r="E63" i="3" s="1"/>
  <c r="C64" i="3" s="1"/>
  <c r="C34" i="5" l="1"/>
  <c r="H63" i="5"/>
  <c r="G64" i="5" s="1"/>
  <c r="D60" i="4"/>
  <c r="E60" i="4" s="1"/>
  <c r="C61" i="4" s="1"/>
  <c r="D64" i="3"/>
  <c r="E64" i="3" s="1"/>
  <c r="C65" i="3" s="1"/>
  <c r="E34" i="5" l="1"/>
  <c r="D34" i="5"/>
  <c r="F34" i="5" s="1"/>
  <c r="I34" i="5" s="1"/>
  <c r="H64" i="5"/>
  <c r="G65" i="5" s="1"/>
  <c r="D61" i="4"/>
  <c r="E61" i="4" s="1"/>
  <c r="C62" i="4" s="1"/>
  <c r="D65" i="3"/>
  <c r="E65" i="3" s="1"/>
  <c r="C66" i="3" s="1"/>
  <c r="C35" i="5" l="1"/>
  <c r="H65" i="5"/>
  <c r="G66" i="5" s="1"/>
  <c r="D62" i="4"/>
  <c r="E62" i="4" s="1"/>
  <c r="C63" i="4" s="1"/>
  <c r="D66" i="3"/>
  <c r="E66" i="3" s="1"/>
  <c r="C67" i="3" s="1"/>
  <c r="E35" i="5" l="1"/>
  <c r="D35" i="5"/>
  <c r="F35" i="5" s="1"/>
  <c r="I35" i="5" s="1"/>
  <c r="H66" i="5"/>
  <c r="G67" i="5" s="1"/>
  <c r="D63" i="4"/>
  <c r="E63" i="4" s="1"/>
  <c r="C64" i="4" s="1"/>
  <c r="D67" i="3"/>
  <c r="E67" i="3" s="1"/>
  <c r="C68" i="3" s="1"/>
  <c r="C36" i="5" l="1"/>
  <c r="H67" i="5"/>
  <c r="G68" i="5" s="1"/>
  <c r="D64" i="4"/>
  <c r="E64" i="4" s="1"/>
  <c r="C65" i="4" s="1"/>
  <c r="D68" i="3"/>
  <c r="E68" i="3" s="1"/>
  <c r="C69" i="3" s="1"/>
  <c r="E36" i="5" l="1"/>
  <c r="D36" i="5"/>
  <c r="F36" i="5" s="1"/>
  <c r="I36" i="5" s="1"/>
  <c r="H68" i="5"/>
  <c r="G69" i="5" s="1"/>
  <c r="D65" i="4"/>
  <c r="E65" i="4" s="1"/>
  <c r="C66" i="4" s="1"/>
  <c r="D69" i="3"/>
  <c r="E69" i="3" s="1"/>
  <c r="C70" i="3" s="1"/>
  <c r="C37" i="5" l="1"/>
  <c r="H69" i="5"/>
  <c r="G70" i="5" s="1"/>
  <c r="D66" i="4"/>
  <c r="E66" i="4" s="1"/>
  <c r="C67" i="4" s="1"/>
  <c r="D70" i="3"/>
  <c r="E70" i="3" s="1"/>
  <c r="C71" i="3" s="1"/>
  <c r="E37" i="5" l="1"/>
  <c r="D37" i="5"/>
  <c r="F37" i="5" s="1"/>
  <c r="I37" i="5" s="1"/>
  <c r="H70" i="5"/>
  <c r="G71" i="5" s="1"/>
  <c r="D67" i="4"/>
  <c r="E67" i="4" s="1"/>
  <c r="C68" i="4" s="1"/>
  <c r="D71" i="3"/>
  <c r="E71" i="3" s="1"/>
  <c r="C72" i="3" s="1"/>
  <c r="C38" i="5" l="1"/>
  <c r="H71" i="5"/>
  <c r="G72" i="5" s="1"/>
  <c r="D68" i="4"/>
  <c r="E68" i="4" s="1"/>
  <c r="C69" i="4" s="1"/>
  <c r="D72" i="3"/>
  <c r="E72" i="3" s="1"/>
  <c r="C73" i="3" s="1"/>
  <c r="E38" i="5" l="1"/>
  <c r="D38" i="5"/>
  <c r="F38" i="5" s="1"/>
  <c r="I38" i="5" s="1"/>
  <c r="H72" i="5"/>
  <c r="G73" i="5" s="1"/>
  <c r="D69" i="4"/>
  <c r="E69" i="4" s="1"/>
  <c r="C70" i="4" s="1"/>
  <c r="D73" i="3"/>
  <c r="E73" i="3" s="1"/>
  <c r="C74" i="3" s="1"/>
  <c r="C39" i="5" l="1"/>
  <c r="H73" i="5"/>
  <c r="G74" i="5" s="1"/>
  <c r="D70" i="4"/>
  <c r="E70" i="4" s="1"/>
  <c r="C71" i="4" s="1"/>
  <c r="D74" i="3"/>
  <c r="E74" i="3" s="1"/>
  <c r="C75" i="3" s="1"/>
  <c r="E39" i="5" l="1"/>
  <c r="D39" i="5"/>
  <c r="F39" i="5" s="1"/>
  <c r="I39" i="5" s="1"/>
  <c r="H74" i="5"/>
  <c r="G75" i="5" s="1"/>
  <c r="D71" i="4"/>
  <c r="E71" i="4" s="1"/>
  <c r="C72" i="4" s="1"/>
  <c r="D75" i="3"/>
  <c r="E75" i="3" s="1"/>
  <c r="C76" i="3" s="1"/>
  <c r="C40" i="5" l="1"/>
  <c r="G76" i="5"/>
  <c r="H75" i="5"/>
  <c r="D72" i="4"/>
  <c r="E72" i="4" s="1"/>
  <c r="C73" i="4" s="1"/>
  <c r="D76" i="3"/>
  <c r="E76" i="3" s="1"/>
  <c r="C77" i="3" s="1"/>
  <c r="E40" i="5" l="1"/>
  <c r="D40" i="5"/>
  <c r="F40" i="5" s="1"/>
  <c r="I40" i="5" s="1"/>
  <c r="H76" i="5"/>
  <c r="G77" i="5" s="1"/>
  <c r="D73" i="4"/>
  <c r="E73" i="4" s="1"/>
  <c r="C74" i="4" s="1"/>
  <c r="D77" i="3"/>
  <c r="E77" i="3" s="1"/>
  <c r="C78" i="3" s="1"/>
  <c r="C41" i="5" l="1"/>
  <c r="G78" i="5"/>
  <c r="H77" i="5"/>
  <c r="D74" i="4"/>
  <c r="E74" i="4" s="1"/>
  <c r="C75" i="4" s="1"/>
  <c r="D78" i="3"/>
  <c r="E78" i="3" s="1"/>
  <c r="C79" i="3" s="1"/>
  <c r="E41" i="5" l="1"/>
  <c r="D41" i="5"/>
  <c r="H78" i="5"/>
  <c r="G79" i="5" s="1"/>
  <c r="D75" i="4"/>
  <c r="E75" i="4" s="1"/>
  <c r="C76" i="4" s="1"/>
  <c r="D79" i="3"/>
  <c r="E79" i="3" s="1"/>
  <c r="C80" i="3" s="1"/>
  <c r="F41" i="5" l="1"/>
  <c r="H79" i="5"/>
  <c r="G80" i="5" s="1"/>
  <c r="D76" i="4"/>
  <c r="E76" i="4" s="1"/>
  <c r="C77" i="4" s="1"/>
  <c r="D80" i="3"/>
  <c r="E80" i="3" s="1"/>
  <c r="C81" i="3" s="1"/>
  <c r="I41" i="5" l="1"/>
  <c r="C42" i="5"/>
  <c r="H80" i="5"/>
  <c r="G81" i="5" s="1"/>
  <c r="D77" i="4"/>
  <c r="E77" i="4" s="1"/>
  <c r="C78" i="4" s="1"/>
  <c r="D81" i="3"/>
  <c r="E81" i="3" s="1"/>
  <c r="C82" i="3" s="1"/>
  <c r="E42" i="5" l="1"/>
  <c r="D42" i="5"/>
  <c r="F42" i="5" s="1"/>
  <c r="H81" i="5"/>
  <c r="G82" i="5" s="1"/>
  <c r="D78" i="4"/>
  <c r="E78" i="4" s="1"/>
  <c r="C79" i="4" s="1"/>
  <c r="D82" i="3"/>
  <c r="E82" i="3" s="1"/>
  <c r="C83" i="3" s="1"/>
  <c r="I42" i="5" l="1"/>
  <c r="C43" i="5"/>
  <c r="H82" i="5"/>
  <c r="G83" i="5" s="1"/>
  <c r="D79" i="4"/>
  <c r="E79" i="4" s="1"/>
  <c r="C80" i="4" s="1"/>
  <c r="D83" i="3"/>
  <c r="E83" i="3" s="1"/>
  <c r="C84" i="3" s="1"/>
  <c r="D43" i="5" l="1"/>
  <c r="F43" i="5" s="1"/>
  <c r="E43" i="5"/>
  <c r="H83" i="5"/>
  <c r="G84" i="5" s="1"/>
  <c r="D80" i="4"/>
  <c r="E80" i="4" s="1"/>
  <c r="C81" i="4" s="1"/>
  <c r="D84" i="3"/>
  <c r="E84" i="3"/>
  <c r="C85" i="3" s="1"/>
  <c r="I43" i="5" l="1"/>
  <c r="C44" i="5"/>
  <c r="H84" i="5"/>
  <c r="G85" i="5" s="1"/>
  <c r="D81" i="4"/>
  <c r="E81" i="4" s="1"/>
  <c r="C82" i="4" s="1"/>
  <c r="D85" i="3"/>
  <c r="E85" i="3" s="1"/>
  <c r="C86" i="3" s="1"/>
  <c r="D44" i="5" l="1"/>
  <c r="E44" i="5"/>
  <c r="H85" i="5"/>
  <c r="G86" i="5" s="1"/>
  <c r="D82" i="4"/>
  <c r="E82" i="4" s="1"/>
  <c r="C83" i="4" s="1"/>
  <c r="D86" i="3"/>
  <c r="E86" i="3" s="1"/>
  <c r="C87" i="3" s="1"/>
  <c r="F44" i="5" l="1"/>
  <c r="H86" i="5"/>
  <c r="G87" i="5" s="1"/>
  <c r="D83" i="4"/>
  <c r="E83" i="4" s="1"/>
  <c r="C84" i="4" s="1"/>
  <c r="D87" i="3"/>
  <c r="E87" i="3" s="1"/>
  <c r="C88" i="3" s="1"/>
  <c r="I44" i="5" l="1"/>
  <c r="C45" i="5"/>
  <c r="H87" i="5"/>
  <c r="G88" i="5" s="1"/>
  <c r="D84" i="4"/>
  <c r="E84" i="4" s="1"/>
  <c r="C85" i="4" s="1"/>
  <c r="D88" i="3"/>
  <c r="E88" i="3" s="1"/>
  <c r="C89" i="3" s="1"/>
  <c r="E45" i="5" l="1"/>
  <c r="D45" i="5"/>
  <c r="F45" i="5" s="1"/>
  <c r="I45" i="5" s="1"/>
  <c r="C46" i="5"/>
  <c r="H88" i="5"/>
  <c r="G89" i="5" s="1"/>
  <c r="D85" i="4"/>
  <c r="E85" i="4" s="1"/>
  <c r="C86" i="4" s="1"/>
  <c r="D89" i="3"/>
  <c r="E89" i="3" s="1"/>
  <c r="C90" i="3" s="1"/>
  <c r="D46" i="5" l="1"/>
  <c r="E46" i="5"/>
  <c r="H89" i="5"/>
  <c r="G90" i="5" s="1"/>
  <c r="D86" i="4"/>
  <c r="E86" i="4" s="1"/>
  <c r="C87" i="4" s="1"/>
  <c r="D90" i="3"/>
  <c r="E90" i="3" s="1"/>
  <c r="C91" i="3" s="1"/>
  <c r="F46" i="5" l="1"/>
  <c r="H90" i="5"/>
  <c r="G91" i="5" s="1"/>
  <c r="D87" i="4"/>
  <c r="E87" i="4" s="1"/>
  <c r="C88" i="4" s="1"/>
  <c r="D91" i="3"/>
  <c r="E91" i="3"/>
  <c r="C92" i="3" s="1"/>
  <c r="I46" i="5" l="1"/>
  <c r="C47" i="5"/>
  <c r="H91" i="5"/>
  <c r="G92" i="5" s="1"/>
  <c r="D88" i="4"/>
  <c r="E88" i="4" s="1"/>
  <c r="C89" i="4" s="1"/>
  <c r="D92" i="3"/>
  <c r="E92" i="3"/>
  <c r="C93" i="3" s="1"/>
  <c r="E47" i="5" l="1"/>
  <c r="D47" i="5"/>
  <c r="F47" i="5" s="1"/>
  <c r="H92" i="5"/>
  <c r="G93" i="5" s="1"/>
  <c r="D89" i="4"/>
  <c r="E89" i="4" s="1"/>
  <c r="C90" i="4" s="1"/>
  <c r="D93" i="3"/>
  <c r="E93" i="3" s="1"/>
  <c r="C94" i="3" s="1"/>
  <c r="C48" i="5" l="1"/>
  <c r="I47" i="5"/>
  <c r="H93" i="5"/>
  <c r="G94" i="5" s="1"/>
  <c r="D90" i="4"/>
  <c r="E90" i="4" s="1"/>
  <c r="C91" i="4" s="1"/>
  <c r="D94" i="3"/>
  <c r="E94" i="3" s="1"/>
  <c r="C95" i="3" s="1"/>
  <c r="E48" i="5" l="1"/>
  <c r="D48" i="5"/>
  <c r="F48" i="5" s="1"/>
  <c r="H94" i="5"/>
  <c r="G95" i="5" s="1"/>
  <c r="D91" i="4"/>
  <c r="E91" i="4" s="1"/>
  <c r="C92" i="4" s="1"/>
  <c r="D95" i="3"/>
  <c r="E95" i="3" s="1"/>
  <c r="C96" i="3" s="1"/>
  <c r="C49" i="5" l="1"/>
  <c r="I48" i="5"/>
  <c r="H95" i="5"/>
  <c r="G96" i="5" s="1"/>
  <c r="D92" i="4"/>
  <c r="E92" i="4" s="1"/>
  <c r="C93" i="4" s="1"/>
  <c r="D96" i="3"/>
  <c r="E96" i="3" s="1"/>
  <c r="C97" i="3" s="1"/>
  <c r="E49" i="5" l="1"/>
  <c r="D49" i="5"/>
  <c r="F49" i="5" s="1"/>
  <c r="I49" i="5" s="1"/>
  <c r="C50" i="5"/>
  <c r="H96" i="5"/>
  <c r="G97" i="5" s="1"/>
  <c r="D93" i="4"/>
  <c r="E93" i="4" s="1"/>
  <c r="C94" i="4" s="1"/>
  <c r="D97" i="3"/>
  <c r="E97" i="3" s="1"/>
  <c r="C98" i="3" s="1"/>
  <c r="D50" i="5" l="1"/>
  <c r="E50" i="5"/>
  <c r="H97" i="5"/>
  <c r="G98" i="5" s="1"/>
  <c r="D94" i="4"/>
  <c r="E94" i="4" s="1"/>
  <c r="C95" i="4" s="1"/>
  <c r="D98" i="3"/>
  <c r="E98" i="3" s="1"/>
  <c r="C99" i="3" s="1"/>
  <c r="F50" i="5" l="1"/>
  <c r="H98" i="5"/>
  <c r="G99" i="5" s="1"/>
  <c r="D95" i="4"/>
  <c r="E95" i="4" s="1"/>
  <c r="C96" i="4" s="1"/>
  <c r="D99" i="3"/>
  <c r="E99" i="3" s="1"/>
  <c r="C100" i="3" s="1"/>
  <c r="I50" i="5" l="1"/>
  <c r="C51" i="5"/>
  <c r="H99" i="5"/>
  <c r="G100" i="5" s="1"/>
  <c r="D96" i="4"/>
  <c r="E96" i="4" s="1"/>
  <c r="C97" i="4" s="1"/>
  <c r="D100" i="3"/>
  <c r="E100" i="3" s="1"/>
  <c r="C101" i="3" s="1"/>
  <c r="E51" i="5" l="1"/>
  <c r="D51" i="5"/>
  <c r="F51" i="5" s="1"/>
  <c r="I51" i="5" s="1"/>
  <c r="C52" i="5"/>
  <c r="H100" i="5"/>
  <c r="G101" i="5" s="1"/>
  <c r="D97" i="4"/>
  <c r="E97" i="4" s="1"/>
  <c r="C98" i="4" s="1"/>
  <c r="D101" i="3"/>
  <c r="E101" i="3" s="1"/>
  <c r="C102" i="3" s="1"/>
  <c r="E52" i="5" l="1"/>
  <c r="D52" i="5"/>
  <c r="F52" i="5" s="1"/>
  <c r="I52" i="5" s="1"/>
  <c r="H101" i="5"/>
  <c r="G102" i="5" s="1"/>
  <c r="D98" i="4"/>
  <c r="E98" i="4" s="1"/>
  <c r="C99" i="4" s="1"/>
  <c r="D102" i="3"/>
  <c r="E102" i="3" s="1"/>
  <c r="C103" i="3" s="1"/>
  <c r="C53" i="5" l="1"/>
  <c r="H102" i="5"/>
  <c r="G103" i="5" s="1"/>
  <c r="D99" i="4"/>
  <c r="E99" i="4" s="1"/>
  <c r="C100" i="4" s="1"/>
  <c r="D103" i="3"/>
  <c r="E103" i="3" s="1"/>
  <c r="C104" i="3" s="1"/>
  <c r="E53" i="5" l="1"/>
  <c r="D53" i="5"/>
  <c r="F53" i="5" s="1"/>
  <c r="H103" i="5"/>
  <c r="G104" i="5" s="1"/>
  <c r="D100" i="4"/>
  <c r="E100" i="4" s="1"/>
  <c r="C101" i="4" s="1"/>
  <c r="D104" i="3"/>
  <c r="E104" i="3" s="1"/>
  <c r="C105" i="3" s="1"/>
  <c r="C54" i="5" l="1"/>
  <c r="I53" i="5"/>
  <c r="H104" i="5"/>
  <c r="G105" i="5" s="1"/>
  <c r="D101" i="4"/>
  <c r="E101" i="4" s="1"/>
  <c r="C102" i="4" s="1"/>
  <c r="D105" i="3"/>
  <c r="E105" i="3" s="1"/>
  <c r="C106" i="3" s="1"/>
  <c r="D54" i="5" l="1"/>
  <c r="F54" i="5" s="1"/>
  <c r="E54" i="5"/>
  <c r="H105" i="5"/>
  <c r="G106" i="5" s="1"/>
  <c r="D102" i="4"/>
  <c r="E102" i="4" s="1"/>
  <c r="C103" i="4" s="1"/>
  <c r="D106" i="3"/>
  <c r="E106" i="3"/>
  <c r="C107" i="3" s="1"/>
  <c r="C55" i="5" l="1"/>
  <c r="I54" i="5"/>
  <c r="H106" i="5"/>
  <c r="G107" i="5" s="1"/>
  <c r="D103" i="4"/>
  <c r="E103" i="4" s="1"/>
  <c r="C104" i="4" s="1"/>
  <c r="D107" i="3"/>
  <c r="E107" i="3" s="1"/>
  <c r="C108" i="3" s="1"/>
  <c r="D55" i="5" l="1"/>
  <c r="F55" i="5" s="1"/>
  <c r="I55" i="5" s="1"/>
  <c r="E55" i="5"/>
  <c r="H107" i="5"/>
  <c r="G108" i="5" s="1"/>
  <c r="D104" i="4"/>
  <c r="E104" i="4" s="1"/>
  <c r="C105" i="4" s="1"/>
  <c r="D108" i="3"/>
  <c r="E108" i="3" s="1"/>
  <c r="C109" i="3" s="1"/>
  <c r="C56" i="5" l="1"/>
  <c r="H108" i="5"/>
  <c r="G109" i="5" s="1"/>
  <c r="D105" i="4"/>
  <c r="E105" i="4" s="1"/>
  <c r="C106" i="4" s="1"/>
  <c r="D109" i="3"/>
  <c r="E109" i="3" s="1"/>
  <c r="C110" i="3" s="1"/>
  <c r="E56" i="5" l="1"/>
  <c r="D56" i="5"/>
  <c r="H109" i="5"/>
  <c r="G110" i="5" s="1"/>
  <c r="D106" i="4"/>
  <c r="E106" i="4" s="1"/>
  <c r="C107" i="4" s="1"/>
  <c r="D110" i="3"/>
  <c r="E110" i="3"/>
  <c r="C111" i="3" s="1"/>
  <c r="F56" i="5" l="1"/>
  <c r="H110" i="5"/>
  <c r="G111" i="5" s="1"/>
  <c r="D107" i="4"/>
  <c r="E107" i="4" s="1"/>
  <c r="C108" i="4" s="1"/>
  <c r="D111" i="3"/>
  <c r="E111" i="3" s="1"/>
  <c r="C112" i="3" s="1"/>
  <c r="C57" i="5" l="1"/>
  <c r="I56" i="5"/>
  <c r="H111" i="5"/>
  <c r="G112" i="5" s="1"/>
  <c r="D108" i="4"/>
  <c r="E108" i="4" s="1"/>
  <c r="C109" i="4" s="1"/>
  <c r="D112" i="3"/>
  <c r="E112" i="3" s="1"/>
  <c r="C113" i="3" s="1"/>
  <c r="E57" i="5" l="1"/>
  <c r="D57" i="5"/>
  <c r="F57" i="5" s="1"/>
  <c r="I57" i="5" s="1"/>
  <c r="H112" i="5"/>
  <c r="G113" i="5" s="1"/>
  <c r="D109" i="4"/>
  <c r="E109" i="4" s="1"/>
  <c r="C110" i="4" s="1"/>
  <c r="D113" i="3"/>
  <c r="E113" i="3" s="1"/>
  <c r="C114" i="3" s="1"/>
  <c r="C58" i="5" l="1"/>
  <c r="H113" i="5"/>
  <c r="G114" i="5" s="1"/>
  <c r="D110" i="4"/>
  <c r="E110" i="4" s="1"/>
  <c r="C111" i="4" s="1"/>
  <c r="D114" i="3"/>
  <c r="E114" i="3" s="1"/>
  <c r="C115" i="3" s="1"/>
  <c r="D58" i="5" l="1"/>
  <c r="E58" i="5"/>
  <c r="H114" i="5"/>
  <c r="G115" i="5" s="1"/>
  <c r="D111" i="4"/>
  <c r="E111" i="4" s="1"/>
  <c r="C112" i="4" s="1"/>
  <c r="D115" i="3"/>
  <c r="E115" i="3" s="1"/>
  <c r="C116" i="3" s="1"/>
  <c r="F58" i="5" l="1"/>
  <c r="H115" i="5"/>
  <c r="G116" i="5" s="1"/>
  <c r="D112" i="4"/>
  <c r="E112" i="4" s="1"/>
  <c r="C113" i="4" s="1"/>
  <c r="D116" i="3"/>
  <c r="E116" i="3" s="1"/>
  <c r="C117" i="3" s="1"/>
  <c r="I58" i="5" l="1"/>
  <c r="C59" i="5"/>
  <c r="H116" i="5"/>
  <c r="G117" i="5" s="1"/>
  <c r="D113" i="4"/>
  <c r="E113" i="4" s="1"/>
  <c r="C114" i="4" s="1"/>
  <c r="D117" i="3"/>
  <c r="E117" i="3" s="1"/>
  <c r="C118" i="3" s="1"/>
  <c r="E59" i="5" l="1"/>
  <c r="D59" i="5"/>
  <c r="F59" i="5" s="1"/>
  <c r="I59" i="5" s="1"/>
  <c r="C60" i="5"/>
  <c r="H117" i="5"/>
  <c r="G118" i="5" s="1"/>
  <c r="D114" i="4"/>
  <c r="E114" i="4" s="1"/>
  <c r="C115" i="4" s="1"/>
  <c r="D118" i="3"/>
  <c r="E118" i="3"/>
  <c r="C119" i="3" s="1"/>
  <c r="E60" i="5" l="1"/>
  <c r="D60" i="5"/>
  <c r="F60" i="5" s="1"/>
  <c r="I60" i="5" s="1"/>
  <c r="C61" i="5"/>
  <c r="H118" i="5"/>
  <c r="G119" i="5" s="1"/>
  <c r="D115" i="4"/>
  <c r="E115" i="4" s="1"/>
  <c r="C116" i="4" s="1"/>
  <c r="D119" i="3"/>
  <c r="E119" i="3" s="1"/>
  <c r="C120" i="3" s="1"/>
  <c r="E61" i="5" l="1"/>
  <c r="D61" i="5"/>
  <c r="F61" i="5" s="1"/>
  <c r="I61" i="5" s="1"/>
  <c r="H119" i="5"/>
  <c r="G120" i="5" s="1"/>
  <c r="D116" i="4"/>
  <c r="E116" i="4" s="1"/>
  <c r="C117" i="4" s="1"/>
  <c r="D120" i="3"/>
  <c r="E120" i="3" s="1"/>
  <c r="C121" i="3" s="1"/>
  <c r="C62" i="5" l="1"/>
  <c r="H120" i="5"/>
  <c r="G121" i="5" s="1"/>
  <c r="D117" i="4"/>
  <c r="E117" i="4" s="1"/>
  <c r="C118" i="4" s="1"/>
  <c r="D121" i="3"/>
  <c r="E121" i="3" s="1"/>
  <c r="C122" i="3" s="1"/>
  <c r="E62" i="5" l="1"/>
  <c r="D62" i="5"/>
  <c r="F62" i="5" s="1"/>
  <c r="H121" i="5"/>
  <c r="G122" i="5" s="1"/>
  <c r="D118" i="4"/>
  <c r="E118" i="4" s="1"/>
  <c r="C119" i="4" s="1"/>
  <c r="D122" i="3"/>
  <c r="E122" i="3" s="1"/>
  <c r="C123" i="3" s="1"/>
  <c r="C63" i="5" l="1"/>
  <c r="I62" i="5"/>
  <c r="H122" i="5"/>
  <c r="G123" i="5" s="1"/>
  <c r="D119" i="4"/>
  <c r="E119" i="4" s="1"/>
  <c r="C120" i="4" s="1"/>
  <c r="D123" i="3"/>
  <c r="E123" i="3" s="1"/>
  <c r="C124" i="3" s="1"/>
  <c r="D63" i="5" l="1"/>
  <c r="E63" i="5"/>
  <c r="H123" i="5"/>
  <c r="G124" i="5" s="1"/>
  <c r="D120" i="4"/>
  <c r="E120" i="4" s="1"/>
  <c r="C121" i="4" s="1"/>
  <c r="D124" i="3"/>
  <c r="E124" i="3" s="1"/>
  <c r="C125" i="3" s="1"/>
  <c r="F63" i="5" l="1"/>
  <c r="H124" i="5"/>
  <c r="G125" i="5" s="1"/>
  <c r="D121" i="4"/>
  <c r="E121" i="4" s="1"/>
  <c r="C122" i="4" s="1"/>
  <c r="D125" i="3"/>
  <c r="E125" i="3" s="1"/>
  <c r="C126" i="3" s="1"/>
  <c r="C64" i="5" l="1"/>
  <c r="I63" i="5"/>
  <c r="H125" i="5"/>
  <c r="G126" i="5" s="1"/>
  <c r="D122" i="4"/>
  <c r="E122" i="4" s="1"/>
  <c r="C123" i="4" s="1"/>
  <c r="D126" i="3"/>
  <c r="E126" i="3" s="1"/>
  <c r="C127" i="3" s="1"/>
  <c r="E64" i="5" l="1"/>
  <c r="D64" i="5"/>
  <c r="F64" i="5" s="1"/>
  <c r="H126" i="5"/>
  <c r="G127" i="5" s="1"/>
  <c r="D123" i="4"/>
  <c r="E123" i="4" s="1"/>
  <c r="C124" i="4" s="1"/>
  <c r="D127" i="3"/>
  <c r="E127" i="3" s="1"/>
  <c r="C128" i="3" s="1"/>
  <c r="C65" i="5" l="1"/>
  <c r="I64" i="5"/>
  <c r="H127" i="5"/>
  <c r="G128" i="5" s="1"/>
  <c r="D124" i="4"/>
  <c r="E124" i="4" s="1"/>
  <c r="C125" i="4" s="1"/>
  <c r="D128" i="3"/>
  <c r="E128" i="3" s="1"/>
  <c r="C129" i="3" s="1"/>
  <c r="D65" i="5" l="1"/>
  <c r="E65" i="5"/>
  <c r="H128" i="5"/>
  <c r="G129" i="5" s="1"/>
  <c r="D125" i="4"/>
  <c r="E125" i="4" s="1"/>
  <c r="C126" i="4" s="1"/>
  <c r="D129" i="3"/>
  <c r="E129" i="3"/>
  <c r="C130" i="3" s="1"/>
  <c r="F65" i="5" l="1"/>
  <c r="H129" i="5"/>
  <c r="G130" i="5" s="1"/>
  <c r="D126" i="4"/>
  <c r="E126" i="4" s="1"/>
  <c r="C127" i="4" s="1"/>
  <c r="D130" i="3"/>
  <c r="E130" i="3" s="1"/>
  <c r="C131" i="3" s="1"/>
  <c r="C66" i="5" l="1"/>
  <c r="I65" i="5"/>
  <c r="H130" i="5"/>
  <c r="G131" i="5" s="1"/>
  <c r="D127" i="4"/>
  <c r="E127" i="4" s="1"/>
  <c r="C128" i="4" s="1"/>
  <c r="D131" i="3"/>
  <c r="E131" i="3" s="1"/>
  <c r="C132" i="3" s="1"/>
  <c r="E66" i="5" l="1"/>
  <c r="D66" i="5"/>
  <c r="F66" i="5" s="1"/>
  <c r="C67" i="5" s="1"/>
  <c r="H131" i="5"/>
  <c r="G132" i="5" s="1"/>
  <c r="D128" i="4"/>
  <c r="E128" i="4" s="1"/>
  <c r="C129" i="4" s="1"/>
  <c r="D132" i="3"/>
  <c r="E132" i="3" s="1"/>
  <c r="C133" i="3" s="1"/>
  <c r="D67" i="5" l="1"/>
  <c r="E67" i="5"/>
  <c r="F67" i="5" s="1"/>
  <c r="I66" i="5"/>
  <c r="H132" i="5"/>
  <c r="G133" i="5" s="1"/>
  <c r="D129" i="4"/>
  <c r="E129" i="4" s="1"/>
  <c r="C130" i="4" s="1"/>
  <c r="D133" i="3"/>
  <c r="E133" i="3" s="1"/>
  <c r="C134" i="3" s="1"/>
  <c r="C68" i="5" l="1"/>
  <c r="I67" i="5"/>
  <c r="H133" i="5"/>
  <c r="G134" i="5" s="1"/>
  <c r="D130" i="4"/>
  <c r="E130" i="4" s="1"/>
  <c r="C131" i="4" s="1"/>
  <c r="D134" i="3"/>
  <c r="E134" i="3" s="1"/>
  <c r="C135" i="3" s="1"/>
  <c r="D68" i="5" l="1"/>
  <c r="E68" i="5"/>
  <c r="H134" i="5"/>
  <c r="G135" i="5" s="1"/>
  <c r="D131" i="4"/>
  <c r="E131" i="4" s="1"/>
  <c r="C132" i="4" s="1"/>
  <c r="D135" i="3"/>
  <c r="E135" i="3" s="1"/>
  <c r="C136" i="3" s="1"/>
  <c r="F68" i="5" l="1"/>
  <c r="H135" i="5"/>
  <c r="G136" i="5" s="1"/>
  <c r="D132" i="4"/>
  <c r="E132" i="4" s="1"/>
  <c r="C133" i="4" s="1"/>
  <c r="D136" i="3"/>
  <c r="E136" i="3" s="1"/>
  <c r="C137" i="3" s="1"/>
  <c r="I68" i="5" l="1"/>
  <c r="C69" i="5"/>
  <c r="H136" i="5"/>
  <c r="G137" i="5" s="1"/>
  <c r="D133" i="4"/>
  <c r="E133" i="4" s="1"/>
  <c r="C134" i="4" s="1"/>
  <c r="D137" i="3"/>
  <c r="E137" i="3" s="1"/>
  <c r="C138" i="3" s="1"/>
  <c r="D69" i="5" l="1"/>
  <c r="E69" i="5"/>
  <c r="H137" i="5"/>
  <c r="G138" i="5" s="1"/>
  <c r="D134" i="4"/>
  <c r="E134" i="4" s="1"/>
  <c r="C135" i="4" s="1"/>
  <c r="D138" i="3"/>
  <c r="E138" i="3" s="1"/>
  <c r="C139" i="3" s="1"/>
  <c r="F69" i="5" l="1"/>
  <c r="H138" i="5"/>
  <c r="G139" i="5" s="1"/>
  <c r="D135" i="4"/>
  <c r="E135" i="4" s="1"/>
  <c r="C136" i="4" s="1"/>
  <c r="D139" i="3"/>
  <c r="E139" i="3" s="1"/>
  <c r="C140" i="3" s="1"/>
  <c r="C70" i="5" l="1"/>
  <c r="I69" i="5"/>
  <c r="H139" i="5"/>
  <c r="G140" i="5" s="1"/>
  <c r="D136" i="4"/>
  <c r="E136" i="4" s="1"/>
  <c r="C137" i="4" s="1"/>
  <c r="D140" i="3"/>
  <c r="E140" i="3"/>
  <c r="C141" i="3" s="1"/>
  <c r="D70" i="5" l="1"/>
  <c r="E70" i="5"/>
  <c r="H140" i="5"/>
  <c r="G141" i="5" s="1"/>
  <c r="D137" i="4"/>
  <c r="E137" i="4" s="1"/>
  <c r="C138" i="4" s="1"/>
  <c r="D141" i="3"/>
  <c r="E141" i="3" s="1"/>
  <c r="C142" i="3" s="1"/>
  <c r="F70" i="5" l="1"/>
  <c r="H141" i="5"/>
  <c r="G142" i="5" s="1"/>
  <c r="D138" i="4"/>
  <c r="E138" i="4" s="1"/>
  <c r="C139" i="4" s="1"/>
  <c r="D142" i="3"/>
  <c r="E142" i="3" s="1"/>
  <c r="C143" i="3" s="1"/>
  <c r="I70" i="5" l="1"/>
  <c r="C71" i="5"/>
  <c r="H142" i="5"/>
  <c r="G143" i="5" s="1"/>
  <c r="D139" i="4"/>
  <c r="E139" i="4" s="1"/>
  <c r="C140" i="4" s="1"/>
  <c r="D143" i="3"/>
  <c r="E143" i="3" s="1"/>
  <c r="C144" i="3" s="1"/>
  <c r="D71" i="5" l="1"/>
  <c r="E71" i="5"/>
  <c r="H143" i="5"/>
  <c r="G144" i="5" s="1"/>
  <c r="D140" i="4"/>
  <c r="E140" i="4" s="1"/>
  <c r="C141" i="4" s="1"/>
  <c r="D144" i="3"/>
  <c r="E144" i="3" s="1"/>
  <c r="C145" i="3" s="1"/>
  <c r="F71" i="5" l="1"/>
  <c r="H144" i="5"/>
  <c r="G145" i="5" s="1"/>
  <c r="D141" i="4"/>
  <c r="E141" i="4" s="1"/>
  <c r="C142" i="4" s="1"/>
  <c r="D145" i="3"/>
  <c r="E145" i="3" s="1"/>
  <c r="C146" i="3" s="1"/>
  <c r="I71" i="5" l="1"/>
  <c r="C72" i="5"/>
  <c r="H145" i="5"/>
  <c r="G146" i="5" s="1"/>
  <c r="D142" i="4"/>
  <c r="E142" i="4" s="1"/>
  <c r="C143" i="4" s="1"/>
  <c r="D146" i="3"/>
  <c r="E146" i="3"/>
  <c r="C147" i="3" s="1"/>
  <c r="E72" i="5" l="1"/>
  <c r="D72" i="5"/>
  <c r="F72" i="5" s="1"/>
  <c r="H146" i="5"/>
  <c r="G147" i="5" s="1"/>
  <c r="D143" i="4"/>
  <c r="E143" i="4" s="1"/>
  <c r="C144" i="4" s="1"/>
  <c r="D147" i="3"/>
  <c r="E147" i="3" s="1"/>
  <c r="C148" i="3" s="1"/>
  <c r="C73" i="5" l="1"/>
  <c r="I72" i="5"/>
  <c r="H147" i="5"/>
  <c r="G148" i="5" s="1"/>
  <c r="D144" i="4"/>
  <c r="E144" i="4" s="1"/>
  <c r="C145" i="4" s="1"/>
  <c r="D148" i="3"/>
  <c r="E148" i="3" s="1"/>
  <c r="C149" i="3" s="1"/>
  <c r="E73" i="5" l="1"/>
  <c r="D73" i="5"/>
  <c r="H148" i="5"/>
  <c r="G149" i="5" s="1"/>
  <c r="D145" i="4"/>
  <c r="E145" i="4" s="1"/>
  <c r="C146" i="4" s="1"/>
  <c r="D149" i="3"/>
  <c r="E149" i="3" s="1"/>
  <c r="C150" i="3" s="1"/>
  <c r="F73" i="5" l="1"/>
  <c r="H149" i="5"/>
  <c r="G150" i="5" s="1"/>
  <c r="D146" i="4"/>
  <c r="E146" i="4" s="1"/>
  <c r="C147" i="4" s="1"/>
  <c r="D150" i="3"/>
  <c r="E150" i="3"/>
  <c r="C151" i="3" s="1"/>
  <c r="I73" i="5" l="1"/>
  <c r="C74" i="5"/>
  <c r="H150" i="5"/>
  <c r="G151" i="5" s="1"/>
  <c r="D147" i="4"/>
  <c r="E147" i="4" s="1"/>
  <c r="C148" i="4" s="1"/>
  <c r="D151" i="3"/>
  <c r="E151" i="3"/>
  <c r="C152" i="3" s="1"/>
  <c r="E74" i="5" l="1"/>
  <c r="D74" i="5"/>
  <c r="F74" i="5" s="1"/>
  <c r="I74" i="5" s="1"/>
  <c r="H151" i="5"/>
  <c r="G152" i="5" s="1"/>
  <c r="D148" i="4"/>
  <c r="E148" i="4" s="1"/>
  <c r="C149" i="4" s="1"/>
  <c r="D152" i="3"/>
  <c r="E152" i="3" s="1"/>
  <c r="C153" i="3" s="1"/>
  <c r="C75" i="5" l="1"/>
  <c r="H152" i="5"/>
  <c r="G153" i="5" s="1"/>
  <c r="D149" i="4"/>
  <c r="E149" i="4" s="1"/>
  <c r="C150" i="4" s="1"/>
  <c r="D153" i="3"/>
  <c r="E153" i="3" s="1"/>
  <c r="C154" i="3" s="1"/>
  <c r="E75" i="5" l="1"/>
  <c r="D75" i="5"/>
  <c r="F75" i="5" s="1"/>
  <c r="I75" i="5" s="1"/>
  <c r="C76" i="5"/>
  <c r="H153" i="5"/>
  <c r="G154" i="5" s="1"/>
  <c r="D150" i="4"/>
  <c r="E150" i="4" s="1"/>
  <c r="C151" i="4" s="1"/>
  <c r="D154" i="3"/>
  <c r="E154" i="3"/>
  <c r="C155" i="3" s="1"/>
  <c r="E76" i="5" l="1"/>
  <c r="D76" i="5"/>
  <c r="F76" i="5" s="1"/>
  <c r="I76" i="5" s="1"/>
  <c r="C77" i="5"/>
  <c r="H154" i="5"/>
  <c r="G155" i="5" s="1"/>
  <c r="D151" i="4"/>
  <c r="E151" i="4" s="1"/>
  <c r="C152" i="4" s="1"/>
  <c r="D155" i="3"/>
  <c r="E155" i="3" s="1"/>
  <c r="C156" i="3" s="1"/>
  <c r="E77" i="5" l="1"/>
  <c r="D77" i="5"/>
  <c r="F77" i="5" s="1"/>
  <c r="I77" i="5" s="1"/>
  <c r="H155" i="5"/>
  <c r="G156" i="5" s="1"/>
  <c r="D152" i="4"/>
  <c r="E152" i="4" s="1"/>
  <c r="C153" i="4" s="1"/>
  <c r="D156" i="3"/>
  <c r="E156" i="3" s="1"/>
  <c r="C157" i="3" s="1"/>
  <c r="C78" i="5" l="1"/>
  <c r="H156" i="5"/>
  <c r="G157" i="5" s="1"/>
  <c r="D153" i="4"/>
  <c r="E153" i="4" s="1"/>
  <c r="C154" i="4" s="1"/>
  <c r="D157" i="3"/>
  <c r="E157" i="3" s="1"/>
  <c r="C158" i="3" s="1"/>
  <c r="E78" i="5" l="1"/>
  <c r="D78" i="5"/>
  <c r="F78" i="5" s="1"/>
  <c r="I78" i="5" s="1"/>
  <c r="C79" i="5"/>
  <c r="H157" i="5"/>
  <c r="G158" i="5" s="1"/>
  <c r="D154" i="4"/>
  <c r="E154" i="4" s="1"/>
  <c r="C155" i="4" s="1"/>
  <c r="D158" i="3"/>
  <c r="E158" i="3" s="1"/>
  <c r="C159" i="3" s="1"/>
  <c r="D79" i="5" l="1"/>
  <c r="E79" i="5"/>
  <c r="H158" i="5"/>
  <c r="G159" i="5" s="1"/>
  <c r="D155" i="4"/>
  <c r="E155" i="4" s="1"/>
  <c r="C156" i="4" s="1"/>
  <c r="D159" i="3"/>
  <c r="E159" i="3" s="1"/>
  <c r="C160" i="3" s="1"/>
  <c r="F79" i="5" l="1"/>
  <c r="H159" i="5"/>
  <c r="G160" i="5" s="1"/>
  <c r="D156" i="4"/>
  <c r="E156" i="4" s="1"/>
  <c r="C157" i="4" s="1"/>
  <c r="D160" i="3"/>
  <c r="E160" i="3" s="1"/>
  <c r="C161" i="3" s="1"/>
  <c r="I79" i="5" l="1"/>
  <c r="C80" i="5"/>
  <c r="H160" i="5"/>
  <c r="G161" i="5" s="1"/>
  <c r="D157" i="4"/>
  <c r="E157" i="4" s="1"/>
  <c r="C158" i="4" s="1"/>
  <c r="D161" i="3"/>
  <c r="E161" i="3" s="1"/>
  <c r="C162" i="3" s="1"/>
  <c r="E80" i="5" l="1"/>
  <c r="D80" i="5"/>
  <c r="F80" i="5" s="1"/>
  <c r="I80" i="5" s="1"/>
  <c r="H161" i="5"/>
  <c r="G162" i="5" s="1"/>
  <c r="D158" i="4"/>
  <c r="E158" i="4" s="1"/>
  <c r="C159" i="4" s="1"/>
  <c r="D162" i="3"/>
  <c r="E162" i="3" s="1"/>
  <c r="C163" i="3" s="1"/>
  <c r="C81" i="5" l="1"/>
  <c r="H162" i="5"/>
  <c r="G163" i="5" s="1"/>
  <c r="D159" i="4"/>
  <c r="E159" i="4" s="1"/>
  <c r="C160" i="4" s="1"/>
  <c r="D163" i="3"/>
  <c r="E163" i="3" s="1"/>
  <c r="C164" i="3" s="1"/>
  <c r="D81" i="5" l="1"/>
  <c r="E81" i="5"/>
  <c r="H163" i="5"/>
  <c r="G164" i="5" s="1"/>
  <c r="D160" i="4"/>
  <c r="E160" i="4"/>
  <c r="C161" i="4" s="1"/>
  <c r="D164" i="3"/>
  <c r="E164" i="3" s="1"/>
  <c r="C165" i="3" s="1"/>
  <c r="F81" i="5" l="1"/>
  <c r="H164" i="5"/>
  <c r="G165" i="5" s="1"/>
  <c r="D161" i="4"/>
  <c r="E161" i="4" s="1"/>
  <c r="C162" i="4" s="1"/>
  <c r="D165" i="3"/>
  <c r="E165" i="3" s="1"/>
  <c r="C166" i="3" s="1"/>
  <c r="C82" i="5" l="1"/>
  <c r="I81" i="5"/>
  <c r="H165" i="5"/>
  <c r="G166" i="5" s="1"/>
  <c r="D162" i="4"/>
  <c r="E162" i="4" s="1"/>
  <c r="C163" i="4" s="1"/>
  <c r="D166" i="3"/>
  <c r="E166" i="3" s="1"/>
  <c r="C167" i="3" s="1"/>
  <c r="E82" i="5" l="1"/>
  <c r="D82" i="5"/>
  <c r="F82" i="5" s="1"/>
  <c r="H166" i="5"/>
  <c r="G167" i="5" s="1"/>
  <c r="D163" i="4"/>
  <c r="E163" i="4" s="1"/>
  <c r="C164" i="4" s="1"/>
  <c r="D167" i="3"/>
  <c r="E167" i="3" s="1"/>
  <c r="C168" i="3" s="1"/>
  <c r="C83" i="5" l="1"/>
  <c r="I82" i="5"/>
  <c r="H167" i="5"/>
  <c r="G168" i="5" s="1"/>
  <c r="D164" i="4"/>
  <c r="E164" i="4" s="1"/>
  <c r="C165" i="4" s="1"/>
  <c r="D168" i="3"/>
  <c r="E168" i="3" s="1"/>
  <c r="C169" i="3" s="1"/>
  <c r="D83" i="5" l="1"/>
  <c r="E83" i="5"/>
  <c r="H168" i="5"/>
  <c r="G169" i="5" s="1"/>
  <c r="D165" i="4"/>
  <c r="E165" i="4" s="1"/>
  <c r="C166" i="4" s="1"/>
  <c r="D169" i="3"/>
  <c r="E169" i="3" s="1"/>
  <c r="C170" i="3" s="1"/>
  <c r="F83" i="5" l="1"/>
  <c r="H169" i="5"/>
  <c r="G170" i="5" s="1"/>
  <c r="D166" i="4"/>
  <c r="E166" i="4" s="1"/>
  <c r="C167" i="4" s="1"/>
  <c r="D170" i="3"/>
  <c r="E170" i="3" s="1"/>
  <c r="C171" i="3" s="1"/>
  <c r="I83" i="5" l="1"/>
  <c r="C84" i="5"/>
  <c r="H170" i="5"/>
  <c r="G171" i="5" s="1"/>
  <c r="D167" i="4"/>
  <c r="E167" i="4" s="1"/>
  <c r="C168" i="4" s="1"/>
  <c r="D171" i="3"/>
  <c r="E171" i="3" s="1"/>
  <c r="C172" i="3" s="1"/>
  <c r="E84" i="5" l="1"/>
  <c r="D84" i="5"/>
  <c r="F84" i="5" s="1"/>
  <c r="I84" i="5" s="1"/>
  <c r="C85" i="5"/>
  <c r="H171" i="5"/>
  <c r="G172" i="5" s="1"/>
  <c r="D168" i="4"/>
  <c r="E168" i="4" s="1"/>
  <c r="C169" i="4" s="1"/>
  <c r="D172" i="3"/>
  <c r="E172" i="3" s="1"/>
  <c r="C173" i="3" s="1"/>
  <c r="E85" i="5" l="1"/>
  <c r="D85" i="5"/>
  <c r="F85" i="5" s="1"/>
  <c r="I85" i="5" s="1"/>
  <c r="C86" i="5"/>
  <c r="H172" i="5"/>
  <c r="G173" i="5" s="1"/>
  <c r="D169" i="4"/>
  <c r="E169" i="4" s="1"/>
  <c r="C170" i="4" s="1"/>
  <c r="D173" i="3"/>
  <c r="E173" i="3" s="1"/>
  <c r="C174" i="3" s="1"/>
  <c r="E86" i="5" l="1"/>
  <c r="D86" i="5"/>
  <c r="F86" i="5" s="1"/>
  <c r="I86" i="5" s="1"/>
  <c r="C87" i="5"/>
  <c r="H173" i="5"/>
  <c r="G174" i="5" s="1"/>
  <c r="D170" i="4"/>
  <c r="E170" i="4" s="1"/>
  <c r="C171" i="4" s="1"/>
  <c r="D174" i="3"/>
  <c r="E174" i="3" s="1"/>
  <c r="C175" i="3" s="1"/>
  <c r="E87" i="5" l="1"/>
  <c r="D87" i="5"/>
  <c r="F87" i="5" s="1"/>
  <c r="I87" i="5" s="1"/>
  <c r="H174" i="5"/>
  <c r="G175" i="5" s="1"/>
  <c r="D171" i="4"/>
  <c r="E171" i="4" s="1"/>
  <c r="C172" i="4" s="1"/>
  <c r="D175" i="3"/>
  <c r="E175" i="3" s="1"/>
  <c r="C176" i="3" s="1"/>
  <c r="C88" i="5" l="1"/>
  <c r="H175" i="5"/>
  <c r="G176" i="5" s="1"/>
  <c r="D172" i="4"/>
  <c r="E172" i="4" s="1"/>
  <c r="C173" i="4" s="1"/>
  <c r="D176" i="3"/>
  <c r="E176" i="3" s="1"/>
  <c r="C177" i="3" s="1"/>
  <c r="E88" i="5" l="1"/>
  <c r="D88" i="5"/>
  <c r="F88" i="5" s="1"/>
  <c r="I88" i="5" s="1"/>
  <c r="C89" i="5"/>
  <c r="H176" i="5"/>
  <c r="G177" i="5" s="1"/>
  <c r="D173" i="4"/>
  <c r="E173" i="4" s="1"/>
  <c r="C174" i="4" s="1"/>
  <c r="D177" i="3"/>
  <c r="E177" i="3" s="1"/>
  <c r="C178" i="3" s="1"/>
  <c r="E89" i="5" l="1"/>
  <c r="D89" i="5"/>
  <c r="F89" i="5" s="1"/>
  <c r="I89" i="5" s="1"/>
  <c r="C90" i="5"/>
  <c r="H177" i="5"/>
  <c r="G178" i="5" s="1"/>
  <c r="D174" i="4"/>
  <c r="E174" i="4" s="1"/>
  <c r="C175" i="4" s="1"/>
  <c r="D178" i="3"/>
  <c r="E178" i="3" s="1"/>
  <c r="C179" i="3" s="1"/>
  <c r="E90" i="5" l="1"/>
  <c r="D90" i="5"/>
  <c r="F90" i="5" s="1"/>
  <c r="H178" i="5"/>
  <c r="G179" i="5" s="1"/>
  <c r="D175" i="4"/>
  <c r="E175" i="4" s="1"/>
  <c r="C176" i="4" s="1"/>
  <c r="D179" i="3"/>
  <c r="E179" i="3" s="1"/>
  <c r="C180" i="3" s="1"/>
  <c r="C91" i="5" l="1"/>
  <c r="I90" i="5"/>
  <c r="H179" i="5"/>
  <c r="G180" i="5" s="1"/>
  <c r="D176" i="4"/>
  <c r="E176" i="4"/>
  <c r="C177" i="4" s="1"/>
  <c r="D180" i="3"/>
  <c r="E180" i="3" s="1"/>
  <c r="C181" i="3" s="1"/>
  <c r="E91" i="5" l="1"/>
  <c r="D91" i="5"/>
  <c r="F91" i="5" s="1"/>
  <c r="H180" i="5"/>
  <c r="G181" i="5" s="1"/>
  <c r="D177" i="4"/>
  <c r="E177" i="4" s="1"/>
  <c r="C178" i="4" s="1"/>
  <c r="D181" i="3"/>
  <c r="E181" i="3" s="1"/>
  <c r="C182" i="3" s="1"/>
  <c r="C92" i="5" l="1"/>
  <c r="I91" i="5"/>
  <c r="H181" i="5"/>
  <c r="G182" i="5" s="1"/>
  <c r="D178" i="4"/>
  <c r="E178" i="4" s="1"/>
  <c r="C179" i="4" s="1"/>
  <c r="D182" i="3"/>
  <c r="E182" i="3" s="1"/>
  <c r="C183" i="3" s="1"/>
  <c r="E92" i="5" l="1"/>
  <c r="D92" i="5"/>
  <c r="F92" i="5" s="1"/>
  <c r="H182" i="5"/>
  <c r="G183" i="5" s="1"/>
  <c r="D179" i="4"/>
  <c r="E179" i="4" s="1"/>
  <c r="C180" i="4" s="1"/>
  <c r="D183" i="3"/>
  <c r="E183" i="3" s="1"/>
  <c r="C184" i="3" s="1"/>
  <c r="C93" i="5" l="1"/>
  <c r="I92" i="5"/>
  <c r="H183" i="5"/>
  <c r="G184" i="5" s="1"/>
  <c r="D180" i="4"/>
  <c r="E180" i="4" s="1"/>
  <c r="C181" i="4" s="1"/>
  <c r="D184" i="3"/>
  <c r="E184" i="3"/>
  <c r="C185" i="3" s="1"/>
  <c r="D93" i="5" l="1"/>
  <c r="F93" i="5" s="1"/>
  <c r="I93" i="5" s="1"/>
  <c r="E93" i="5"/>
  <c r="H184" i="5"/>
  <c r="G185" i="5" s="1"/>
  <c r="D181" i="4"/>
  <c r="E181" i="4" s="1"/>
  <c r="C182" i="4" s="1"/>
  <c r="D185" i="3"/>
  <c r="E185" i="3"/>
  <c r="C186" i="3" s="1"/>
  <c r="C94" i="5" l="1"/>
  <c r="H185" i="5"/>
  <c r="G186" i="5" s="1"/>
  <c r="D182" i="4"/>
  <c r="E182" i="4" s="1"/>
  <c r="C183" i="4" s="1"/>
  <c r="D186" i="3"/>
  <c r="E186" i="3" s="1"/>
  <c r="C187" i="3" s="1"/>
  <c r="D94" i="5" l="1"/>
  <c r="E94" i="5"/>
  <c r="H186" i="5"/>
  <c r="G187" i="5" s="1"/>
  <c r="D183" i="4"/>
  <c r="E183" i="4" s="1"/>
  <c r="C184" i="4" s="1"/>
  <c r="D187" i="3"/>
  <c r="E187" i="3" s="1"/>
  <c r="C188" i="3" s="1"/>
  <c r="F94" i="5" l="1"/>
  <c r="H187" i="5"/>
  <c r="G188" i="5" s="1"/>
  <c r="D184" i="4"/>
  <c r="E184" i="4" s="1"/>
  <c r="C185" i="4" s="1"/>
  <c r="D188" i="3"/>
  <c r="E188" i="3" s="1"/>
  <c r="C189" i="3" s="1"/>
  <c r="I94" i="5" l="1"/>
  <c r="C95" i="5"/>
  <c r="H188" i="5"/>
  <c r="G189" i="5" s="1"/>
  <c r="D185" i="4"/>
  <c r="E185" i="4" s="1"/>
  <c r="C186" i="4" s="1"/>
  <c r="D189" i="3"/>
  <c r="E189" i="3" s="1"/>
  <c r="C190" i="3" s="1"/>
  <c r="D95" i="5" l="1"/>
  <c r="E95" i="5"/>
  <c r="H189" i="5"/>
  <c r="G190" i="5" s="1"/>
  <c r="D186" i="4"/>
  <c r="E186" i="4" s="1"/>
  <c r="C187" i="4" s="1"/>
  <c r="D190" i="3"/>
  <c r="E190" i="3" s="1"/>
  <c r="C191" i="3" s="1"/>
  <c r="F95" i="5" l="1"/>
  <c r="H190" i="5"/>
  <c r="G191" i="5" s="1"/>
  <c r="D187" i="4"/>
  <c r="E187" i="4" s="1"/>
  <c r="C188" i="4" s="1"/>
  <c r="D191" i="3"/>
  <c r="E191" i="3" s="1"/>
  <c r="C192" i="3" s="1"/>
  <c r="I95" i="5" l="1"/>
  <c r="C96" i="5"/>
  <c r="H191" i="5"/>
  <c r="G192" i="5" s="1"/>
  <c r="D188" i="4"/>
  <c r="E188" i="4" s="1"/>
  <c r="C189" i="4" s="1"/>
  <c r="D192" i="3"/>
  <c r="E192" i="3" s="1"/>
  <c r="C193" i="3" s="1"/>
  <c r="E96" i="5" l="1"/>
  <c r="D96" i="5"/>
  <c r="F96" i="5" s="1"/>
  <c r="I96" i="5" s="1"/>
  <c r="C97" i="5"/>
  <c r="H192" i="5"/>
  <c r="G193" i="5" s="1"/>
  <c r="D189" i="4"/>
  <c r="E189" i="4" s="1"/>
  <c r="C190" i="4" s="1"/>
  <c r="D193" i="3"/>
  <c r="E193" i="3" s="1"/>
  <c r="C194" i="3" s="1"/>
  <c r="E97" i="5" l="1"/>
  <c r="D97" i="5"/>
  <c r="F97" i="5" s="1"/>
  <c r="I97" i="5" s="1"/>
  <c r="C98" i="5"/>
  <c r="H193" i="5"/>
  <c r="G194" i="5" s="1"/>
  <c r="D190" i="4"/>
  <c r="E190" i="4" s="1"/>
  <c r="C191" i="4" s="1"/>
  <c r="D194" i="3"/>
  <c r="E194" i="3" s="1"/>
  <c r="C195" i="3" s="1"/>
  <c r="E98" i="5" l="1"/>
  <c r="D98" i="5"/>
  <c r="F98" i="5" s="1"/>
  <c r="I98" i="5" s="1"/>
  <c r="H194" i="5"/>
  <c r="G195" i="5" s="1"/>
  <c r="D191" i="4"/>
  <c r="E191" i="4" s="1"/>
  <c r="C192" i="4" s="1"/>
  <c r="D195" i="3"/>
  <c r="E195" i="3" s="1"/>
  <c r="C196" i="3" s="1"/>
  <c r="C99" i="5" l="1"/>
  <c r="H195" i="5"/>
  <c r="G196" i="5" s="1"/>
  <c r="D192" i="4"/>
  <c r="E192" i="4" s="1"/>
  <c r="C193" i="4" s="1"/>
  <c r="D196" i="3"/>
  <c r="E196" i="3" s="1"/>
  <c r="C197" i="3" s="1"/>
  <c r="D99" i="5" l="1"/>
  <c r="E99" i="5"/>
  <c r="H196" i="5"/>
  <c r="G197" i="5" s="1"/>
  <c r="D193" i="4"/>
  <c r="E193" i="4" s="1"/>
  <c r="C194" i="4" s="1"/>
  <c r="D197" i="3"/>
  <c r="E197" i="3" s="1"/>
  <c r="C198" i="3" s="1"/>
  <c r="F99" i="5" l="1"/>
  <c r="H197" i="5"/>
  <c r="G198" i="5" s="1"/>
  <c r="D194" i="4"/>
  <c r="E194" i="4" s="1"/>
  <c r="C195" i="4" s="1"/>
  <c r="D198" i="3"/>
  <c r="E198" i="3" s="1"/>
  <c r="C199" i="3" s="1"/>
  <c r="I99" i="5" l="1"/>
  <c r="C100" i="5"/>
  <c r="H198" i="5"/>
  <c r="G199" i="5" s="1"/>
  <c r="D195" i="4"/>
  <c r="E195" i="4" s="1"/>
  <c r="C196" i="4" s="1"/>
  <c r="D199" i="3"/>
  <c r="E199" i="3" s="1"/>
  <c r="C200" i="3" s="1"/>
  <c r="D100" i="5" l="1"/>
  <c r="E100" i="5"/>
  <c r="H199" i="5"/>
  <c r="G200" i="5" s="1"/>
  <c r="D196" i="4"/>
  <c r="E196" i="4" s="1"/>
  <c r="C197" i="4" s="1"/>
  <c r="D200" i="3"/>
  <c r="E200" i="3"/>
  <c r="C201" i="3" s="1"/>
  <c r="F100" i="5" l="1"/>
  <c r="H200" i="5"/>
  <c r="G201" i="5" s="1"/>
  <c r="D197" i="4"/>
  <c r="E197" i="4" s="1"/>
  <c r="C198" i="4" s="1"/>
  <c r="D201" i="3"/>
  <c r="E201" i="3" s="1"/>
  <c r="C202" i="3" s="1"/>
  <c r="C101" i="5" l="1"/>
  <c r="I100" i="5"/>
  <c r="H201" i="5"/>
  <c r="G202" i="5" s="1"/>
  <c r="D198" i="4"/>
  <c r="E198" i="4" s="1"/>
  <c r="C199" i="4" s="1"/>
  <c r="D202" i="3"/>
  <c r="E202" i="3" s="1"/>
  <c r="C203" i="3" s="1"/>
  <c r="E101" i="5" l="1"/>
  <c r="D101" i="5"/>
  <c r="F101" i="5" s="1"/>
  <c r="I101" i="5" s="1"/>
  <c r="C102" i="5"/>
  <c r="H202" i="5"/>
  <c r="G203" i="5" s="1"/>
  <c r="D199" i="4"/>
  <c r="E199" i="4" s="1"/>
  <c r="C200" i="4" s="1"/>
  <c r="D203" i="3"/>
  <c r="E203" i="3" s="1"/>
  <c r="C204" i="3" s="1"/>
  <c r="E102" i="5" l="1"/>
  <c r="D102" i="5"/>
  <c r="F102" i="5" s="1"/>
  <c r="I102" i="5" s="1"/>
  <c r="H203" i="5"/>
  <c r="G204" i="5" s="1"/>
  <c r="D200" i="4"/>
  <c r="E200" i="4" s="1"/>
  <c r="C201" i="4" s="1"/>
  <c r="D204" i="3"/>
  <c r="E204" i="3" s="1"/>
  <c r="C205" i="3" s="1"/>
  <c r="C103" i="5" l="1"/>
  <c r="H204" i="5"/>
  <c r="G205" i="5" s="1"/>
  <c r="D201" i="4"/>
  <c r="E201" i="4" s="1"/>
  <c r="C202" i="4" s="1"/>
  <c r="D205" i="3"/>
  <c r="E205" i="3" s="1"/>
  <c r="C206" i="3" s="1"/>
  <c r="E103" i="5" l="1"/>
  <c r="D103" i="5"/>
  <c r="F103" i="5" s="1"/>
  <c r="H205" i="5"/>
  <c r="G206" i="5" s="1"/>
  <c r="D202" i="4"/>
  <c r="E202" i="4" s="1"/>
  <c r="C203" i="4" s="1"/>
  <c r="D206" i="3"/>
  <c r="E206" i="3" s="1"/>
  <c r="C207" i="3" s="1"/>
  <c r="C104" i="5" l="1"/>
  <c r="I103" i="5"/>
  <c r="H206" i="5"/>
  <c r="G207" i="5" s="1"/>
  <c r="D203" i="4"/>
  <c r="E203" i="4" s="1"/>
  <c r="C204" i="4" s="1"/>
  <c r="D207" i="3"/>
  <c r="E207" i="3" s="1"/>
  <c r="C208" i="3" s="1"/>
  <c r="E104" i="5" l="1"/>
  <c r="D104" i="5"/>
  <c r="H207" i="5"/>
  <c r="G208" i="5" s="1"/>
  <c r="D204" i="4"/>
  <c r="E204" i="4" s="1"/>
  <c r="C205" i="4" s="1"/>
  <c r="D208" i="3"/>
  <c r="E208" i="3" s="1"/>
  <c r="C209" i="3" s="1"/>
  <c r="F104" i="5" l="1"/>
  <c r="H208" i="5"/>
  <c r="G209" i="5" s="1"/>
  <c r="D205" i="4"/>
  <c r="E205" i="4" s="1"/>
  <c r="C206" i="4" s="1"/>
  <c r="D209" i="3"/>
  <c r="E209" i="3" s="1"/>
  <c r="C210" i="3" s="1"/>
  <c r="C105" i="5" l="1"/>
  <c r="I104" i="5"/>
  <c r="H209" i="5"/>
  <c r="G210" i="5" s="1"/>
  <c r="D206" i="4"/>
  <c r="E206" i="4" s="1"/>
  <c r="C207" i="4" s="1"/>
  <c r="D210" i="3"/>
  <c r="E210" i="3"/>
  <c r="C211" i="3" s="1"/>
  <c r="E105" i="5" l="1"/>
  <c r="D105" i="5"/>
  <c r="H210" i="5"/>
  <c r="G211" i="5" s="1"/>
  <c r="D207" i="4"/>
  <c r="E207" i="4" s="1"/>
  <c r="C208" i="4" s="1"/>
  <c r="D211" i="3"/>
  <c r="E211" i="3" s="1"/>
  <c r="C212" i="3" s="1"/>
  <c r="F105" i="5" l="1"/>
  <c r="H211" i="5"/>
  <c r="G212" i="5" s="1"/>
  <c r="D208" i="4"/>
  <c r="E208" i="4" s="1"/>
  <c r="C209" i="4" s="1"/>
  <c r="D212" i="3"/>
  <c r="E212" i="3" s="1"/>
  <c r="C213" i="3" s="1"/>
  <c r="C106" i="5" l="1"/>
  <c r="I105" i="5"/>
  <c r="H212" i="5"/>
  <c r="G213" i="5" s="1"/>
  <c r="D209" i="4"/>
  <c r="E209" i="4" s="1"/>
  <c r="C210" i="4" s="1"/>
  <c r="D213" i="3"/>
  <c r="E213" i="3"/>
  <c r="C214" i="3" s="1"/>
  <c r="E106" i="5" l="1"/>
  <c r="D106" i="5"/>
  <c r="H213" i="5"/>
  <c r="G214" i="5" s="1"/>
  <c r="D210" i="4"/>
  <c r="E210" i="4" s="1"/>
  <c r="C211" i="4" s="1"/>
  <c r="D214" i="3"/>
  <c r="E214" i="3" s="1"/>
  <c r="C215" i="3" s="1"/>
  <c r="F106" i="5" l="1"/>
  <c r="H214" i="5"/>
  <c r="G215" i="5" s="1"/>
  <c r="D211" i="4"/>
  <c r="E211" i="4" s="1"/>
  <c r="C212" i="4" s="1"/>
  <c r="D215" i="3"/>
  <c r="E215" i="3" s="1"/>
  <c r="C216" i="3" s="1"/>
  <c r="C107" i="5" l="1"/>
  <c r="I106" i="5"/>
  <c r="H215" i="5"/>
  <c r="G216" i="5" s="1"/>
  <c r="D212" i="4"/>
  <c r="E212" i="4" s="1"/>
  <c r="C213" i="4" s="1"/>
  <c r="D216" i="3"/>
  <c r="E216" i="3" s="1"/>
  <c r="C217" i="3" s="1"/>
  <c r="E107" i="5" l="1"/>
  <c r="D107" i="5"/>
  <c r="F107" i="5" s="1"/>
  <c r="I107" i="5" s="1"/>
  <c r="H216" i="5"/>
  <c r="G217" i="5" s="1"/>
  <c r="D213" i="4"/>
  <c r="E213" i="4" s="1"/>
  <c r="C214" i="4" s="1"/>
  <c r="D217" i="3"/>
  <c r="E217" i="3" s="1"/>
  <c r="C218" i="3" s="1"/>
  <c r="C108" i="5" l="1"/>
  <c r="H217" i="5"/>
  <c r="G218" i="5" s="1"/>
  <c r="D214" i="4"/>
  <c r="E214" i="4" s="1"/>
  <c r="C215" i="4" s="1"/>
  <c r="D218" i="3"/>
  <c r="E218" i="3" s="1"/>
  <c r="C219" i="3" s="1"/>
  <c r="E108" i="5" l="1"/>
  <c r="D108" i="5"/>
  <c r="F108" i="5" s="1"/>
  <c r="I108" i="5" s="1"/>
  <c r="C109" i="5"/>
  <c r="H218" i="5"/>
  <c r="G219" i="5" s="1"/>
  <c r="D215" i="4"/>
  <c r="E215" i="4" s="1"/>
  <c r="C216" i="4" s="1"/>
  <c r="D219" i="3"/>
  <c r="E219" i="3" s="1"/>
  <c r="C220" i="3" s="1"/>
  <c r="E109" i="5" l="1"/>
  <c r="D109" i="5"/>
  <c r="F109" i="5" s="1"/>
  <c r="I109" i="5" s="1"/>
  <c r="C110" i="5"/>
  <c r="H219" i="5"/>
  <c r="G220" i="5" s="1"/>
  <c r="D216" i="4"/>
  <c r="E216" i="4" s="1"/>
  <c r="C217" i="4" s="1"/>
  <c r="D220" i="3"/>
  <c r="E220" i="3" s="1"/>
  <c r="C221" i="3" s="1"/>
  <c r="E110" i="5" l="1"/>
  <c r="D110" i="5"/>
  <c r="F110" i="5" s="1"/>
  <c r="H220" i="5"/>
  <c r="G221" i="5" s="1"/>
  <c r="D217" i="4"/>
  <c r="E217" i="4" s="1"/>
  <c r="C218" i="4" s="1"/>
  <c r="D221" i="3"/>
  <c r="E221" i="3" s="1"/>
  <c r="C222" i="3" s="1"/>
  <c r="C111" i="5" l="1"/>
  <c r="I110" i="5"/>
  <c r="H221" i="5"/>
  <c r="G222" i="5" s="1"/>
  <c r="D218" i="4"/>
  <c r="E218" i="4" s="1"/>
  <c r="C219" i="4" s="1"/>
  <c r="D222" i="3"/>
  <c r="E222" i="3" s="1"/>
  <c r="C223" i="3" s="1"/>
  <c r="E111" i="5" l="1"/>
  <c r="D111" i="5"/>
  <c r="F111" i="5" s="1"/>
  <c r="I111" i="5" s="1"/>
  <c r="C112" i="5"/>
  <c r="H222" i="5"/>
  <c r="G223" i="5" s="1"/>
  <c r="D219" i="4"/>
  <c r="E219" i="4" s="1"/>
  <c r="C220" i="4" s="1"/>
  <c r="D223" i="3"/>
  <c r="E223" i="3" s="1"/>
  <c r="C224" i="3" s="1"/>
  <c r="E112" i="5" l="1"/>
  <c r="D112" i="5"/>
  <c r="F112" i="5" s="1"/>
  <c r="H223" i="5"/>
  <c r="G224" i="5" s="1"/>
  <c r="D220" i="4"/>
  <c r="E220" i="4" s="1"/>
  <c r="C221" i="4" s="1"/>
  <c r="D224" i="3"/>
  <c r="E224" i="3" s="1"/>
  <c r="C225" i="3" s="1"/>
  <c r="C113" i="5" l="1"/>
  <c r="I112" i="5"/>
  <c r="H224" i="5"/>
  <c r="G225" i="5" s="1"/>
  <c r="D221" i="4"/>
  <c r="E221" i="4" s="1"/>
  <c r="C222" i="4" s="1"/>
  <c r="D225" i="3"/>
  <c r="E225" i="3" s="1"/>
  <c r="C226" i="3" s="1"/>
  <c r="E113" i="5" l="1"/>
  <c r="D113" i="5"/>
  <c r="F113" i="5" s="1"/>
  <c r="I113" i="5" s="1"/>
  <c r="C114" i="5"/>
  <c r="H225" i="5"/>
  <c r="G226" i="5" s="1"/>
  <c r="D222" i="4"/>
  <c r="E222" i="4" s="1"/>
  <c r="C223" i="4" s="1"/>
  <c r="D226" i="3"/>
  <c r="E226" i="3" s="1"/>
  <c r="C227" i="3" s="1"/>
  <c r="E114" i="5" l="1"/>
  <c r="D114" i="5"/>
  <c r="F114" i="5" s="1"/>
  <c r="I114" i="5" s="1"/>
  <c r="H226" i="5"/>
  <c r="G227" i="5" s="1"/>
  <c r="D223" i="4"/>
  <c r="E223" i="4" s="1"/>
  <c r="C224" i="4" s="1"/>
  <c r="D227" i="3"/>
  <c r="E227" i="3" s="1"/>
  <c r="C228" i="3" s="1"/>
  <c r="C115" i="5" l="1"/>
  <c r="H227" i="5"/>
  <c r="G228" i="5" s="1"/>
  <c r="D224" i="4"/>
  <c r="E224" i="4" s="1"/>
  <c r="C225" i="4" s="1"/>
  <c r="D228" i="3"/>
  <c r="E228" i="3"/>
  <c r="C229" i="3" s="1"/>
  <c r="E115" i="5" l="1"/>
  <c r="D115" i="5"/>
  <c r="F115" i="5" s="1"/>
  <c r="I115" i="5" s="1"/>
  <c r="C116" i="5"/>
  <c r="H228" i="5"/>
  <c r="G229" i="5" s="1"/>
  <c r="D225" i="4"/>
  <c r="E225" i="4" s="1"/>
  <c r="C226" i="4" s="1"/>
  <c r="D229" i="3"/>
  <c r="E229" i="3" s="1"/>
  <c r="C230" i="3" s="1"/>
  <c r="E116" i="5" l="1"/>
  <c r="D116" i="5"/>
  <c r="F116" i="5" s="1"/>
  <c r="I116" i="5" s="1"/>
  <c r="C117" i="5"/>
  <c r="H229" i="5"/>
  <c r="G230" i="5" s="1"/>
  <c r="D226" i="4"/>
  <c r="E226" i="4" s="1"/>
  <c r="C227" i="4" s="1"/>
  <c r="D230" i="3"/>
  <c r="E230" i="3" s="1"/>
  <c r="C231" i="3" s="1"/>
  <c r="E117" i="5" l="1"/>
  <c r="D117" i="5"/>
  <c r="F117" i="5" s="1"/>
  <c r="H230" i="5"/>
  <c r="G231" i="5" s="1"/>
  <c r="D227" i="4"/>
  <c r="E227" i="4" s="1"/>
  <c r="C228" i="4" s="1"/>
  <c r="D231" i="3"/>
  <c r="E231" i="3" s="1"/>
  <c r="C232" i="3" s="1"/>
  <c r="C118" i="5" l="1"/>
  <c r="I117" i="5"/>
  <c r="H231" i="5"/>
  <c r="G232" i="5" s="1"/>
  <c r="D228" i="4"/>
  <c r="E228" i="4" s="1"/>
  <c r="C229" i="4" s="1"/>
  <c r="D232" i="3"/>
  <c r="E232" i="3" s="1"/>
  <c r="C233" i="3" s="1"/>
  <c r="E118" i="5" l="1"/>
  <c r="D118" i="5"/>
  <c r="F118" i="5" s="1"/>
  <c r="H232" i="5"/>
  <c r="G233" i="5" s="1"/>
  <c r="D229" i="4"/>
  <c r="E229" i="4" s="1"/>
  <c r="C230" i="4" s="1"/>
  <c r="D233" i="3"/>
  <c r="E233" i="3" s="1"/>
  <c r="C234" i="3" s="1"/>
  <c r="C119" i="5" l="1"/>
  <c r="I118" i="5"/>
  <c r="H233" i="5"/>
  <c r="G234" i="5" s="1"/>
  <c r="D230" i="4"/>
  <c r="E230" i="4" s="1"/>
  <c r="C231" i="4" s="1"/>
  <c r="D234" i="3"/>
  <c r="E234" i="3" s="1"/>
  <c r="C235" i="3" s="1"/>
  <c r="D119" i="5" l="1"/>
  <c r="E119" i="5"/>
  <c r="H234" i="5"/>
  <c r="G235" i="5" s="1"/>
  <c r="D231" i="4"/>
  <c r="E231" i="4" s="1"/>
  <c r="C232" i="4" s="1"/>
  <c r="D235" i="3"/>
  <c r="E235" i="3" s="1"/>
  <c r="C236" i="3" s="1"/>
  <c r="F119" i="5" l="1"/>
  <c r="H235" i="5"/>
  <c r="G236" i="5" s="1"/>
  <c r="D232" i="4"/>
  <c r="E232" i="4" s="1"/>
  <c r="C233" i="4" s="1"/>
  <c r="D236" i="3"/>
  <c r="E236" i="3" s="1"/>
  <c r="C237" i="3" s="1"/>
  <c r="C120" i="5" l="1"/>
  <c r="I119" i="5"/>
  <c r="H236" i="5"/>
  <c r="G237" i="5" s="1"/>
  <c r="D233" i="4"/>
  <c r="E233" i="4" s="1"/>
  <c r="C234" i="4" s="1"/>
  <c r="D237" i="3"/>
  <c r="E237" i="3" s="1"/>
  <c r="C238" i="3" s="1"/>
  <c r="E120" i="5" l="1"/>
  <c r="D120" i="5"/>
  <c r="F120" i="5" s="1"/>
  <c r="I120" i="5" s="1"/>
  <c r="H237" i="5"/>
  <c r="G238" i="5" s="1"/>
  <c r="D234" i="4"/>
  <c r="E234" i="4" s="1"/>
  <c r="C235" i="4" s="1"/>
  <c r="D238" i="3"/>
  <c r="E238" i="3" s="1"/>
  <c r="C239" i="3" s="1"/>
  <c r="C121" i="5" l="1"/>
  <c r="H238" i="5"/>
  <c r="G239" i="5" s="1"/>
  <c r="D235" i="4"/>
  <c r="E235" i="4" s="1"/>
  <c r="C236" i="4" s="1"/>
  <c r="D239" i="3"/>
  <c r="E239" i="3" s="1"/>
  <c r="C240" i="3" s="1"/>
  <c r="E121" i="5" l="1"/>
  <c r="D121" i="5"/>
  <c r="F121" i="5" s="1"/>
  <c r="I121" i="5" s="1"/>
  <c r="H239" i="5"/>
  <c r="G240" i="5" s="1"/>
  <c r="D236" i="4"/>
  <c r="E236" i="4" s="1"/>
  <c r="C237" i="4" s="1"/>
  <c r="D240" i="3"/>
  <c r="E240" i="3" s="1"/>
  <c r="C241" i="3" s="1"/>
  <c r="C122" i="5" l="1"/>
  <c r="H240" i="5"/>
  <c r="G241" i="5" s="1"/>
  <c r="D237" i="4"/>
  <c r="E237" i="4" s="1"/>
  <c r="C238" i="4" s="1"/>
  <c r="D241" i="3"/>
  <c r="E241" i="3" s="1"/>
  <c r="C242" i="3" s="1"/>
  <c r="E122" i="5" l="1"/>
  <c r="D122" i="5"/>
  <c r="F122" i="5" s="1"/>
  <c r="I122" i="5" s="1"/>
  <c r="C123" i="5"/>
  <c r="H241" i="5"/>
  <c r="G242" i="5" s="1"/>
  <c r="D238" i="4"/>
  <c r="E238" i="4" s="1"/>
  <c r="C239" i="4" s="1"/>
  <c r="D242" i="3"/>
  <c r="E242" i="3" s="1"/>
  <c r="C243" i="3" s="1"/>
  <c r="E123" i="5" l="1"/>
  <c r="D123" i="5"/>
  <c r="F123" i="5" s="1"/>
  <c r="H242" i="5"/>
  <c r="G243" i="5" s="1"/>
  <c r="D239" i="4"/>
  <c r="E239" i="4" s="1"/>
  <c r="C240" i="4" s="1"/>
  <c r="D243" i="3"/>
  <c r="E243" i="3" s="1"/>
  <c r="C244" i="3" s="1"/>
  <c r="C124" i="5" l="1"/>
  <c r="I123" i="5"/>
  <c r="H243" i="5"/>
  <c r="G244" i="5" s="1"/>
  <c r="D240" i="4"/>
  <c r="E240" i="4" s="1"/>
  <c r="C241" i="4" s="1"/>
  <c r="D244" i="3"/>
  <c r="E244" i="3" s="1"/>
  <c r="C245" i="3" s="1"/>
  <c r="D124" i="5" l="1"/>
  <c r="E124" i="5"/>
  <c r="H244" i="5"/>
  <c r="G245" i="5" s="1"/>
  <c r="D241" i="4"/>
  <c r="E241" i="4" s="1"/>
  <c r="C242" i="4" s="1"/>
  <c r="D245" i="3"/>
  <c r="E245" i="3" s="1"/>
  <c r="C246" i="3" s="1"/>
  <c r="F124" i="5" l="1"/>
  <c r="H245" i="5"/>
  <c r="G246" i="5" s="1"/>
  <c r="D242" i="4"/>
  <c r="E242" i="4" s="1"/>
  <c r="C243" i="4" s="1"/>
  <c r="D246" i="3"/>
  <c r="E246" i="3" s="1"/>
  <c r="C247" i="3" s="1"/>
  <c r="I124" i="5" l="1"/>
  <c r="C125" i="5"/>
  <c r="H246" i="5"/>
  <c r="G247" i="5" s="1"/>
  <c r="D243" i="4"/>
  <c r="E243" i="4" s="1"/>
  <c r="C244" i="4" s="1"/>
  <c r="D247" i="3"/>
  <c r="E247" i="3" s="1"/>
  <c r="C248" i="3" s="1"/>
  <c r="E125" i="5" l="1"/>
  <c r="D125" i="5"/>
  <c r="F125" i="5" s="1"/>
  <c r="I125" i="5" s="1"/>
  <c r="C126" i="5"/>
  <c r="H247" i="5"/>
  <c r="G248" i="5" s="1"/>
  <c r="D244" i="4"/>
  <c r="E244" i="4" s="1"/>
  <c r="C245" i="4" s="1"/>
  <c r="D248" i="3"/>
  <c r="E248" i="3" s="1"/>
  <c r="C249" i="3" s="1"/>
  <c r="E126" i="5" l="1"/>
  <c r="D126" i="5"/>
  <c r="F126" i="5" s="1"/>
  <c r="I126" i="5" s="1"/>
  <c r="C127" i="5"/>
  <c r="H248" i="5"/>
  <c r="G249" i="5" s="1"/>
  <c r="D245" i="4"/>
  <c r="E245" i="4" s="1"/>
  <c r="C246" i="4" s="1"/>
  <c r="D249" i="3"/>
  <c r="E249" i="3" s="1"/>
  <c r="C250" i="3" s="1"/>
  <c r="E127" i="5" l="1"/>
  <c r="D127" i="5"/>
  <c r="F127" i="5" s="1"/>
  <c r="I127" i="5" s="1"/>
  <c r="C128" i="5"/>
  <c r="H249" i="5"/>
  <c r="G250" i="5" s="1"/>
  <c r="D246" i="4"/>
  <c r="E246" i="4" s="1"/>
  <c r="C247" i="4" s="1"/>
  <c r="D250" i="3"/>
  <c r="E250" i="3" s="1"/>
  <c r="C251" i="3" s="1"/>
  <c r="E128" i="5" l="1"/>
  <c r="D128" i="5"/>
  <c r="F128" i="5" s="1"/>
  <c r="I128" i="5" s="1"/>
  <c r="H250" i="5"/>
  <c r="G251" i="5" s="1"/>
  <c r="D247" i="4"/>
  <c r="E247" i="4" s="1"/>
  <c r="C248" i="4" s="1"/>
  <c r="D251" i="3"/>
  <c r="E251" i="3" s="1"/>
  <c r="C252" i="3" s="1"/>
  <c r="C129" i="5" l="1"/>
  <c r="H251" i="5"/>
  <c r="G252" i="5" s="1"/>
  <c r="D248" i="4"/>
  <c r="E248" i="4" s="1"/>
  <c r="C249" i="4" s="1"/>
  <c r="D252" i="3"/>
  <c r="E252" i="3" s="1"/>
  <c r="C253" i="3" s="1"/>
  <c r="E129" i="5" l="1"/>
  <c r="D129" i="5"/>
  <c r="F129" i="5" s="1"/>
  <c r="I129" i="5" s="1"/>
  <c r="H252" i="5"/>
  <c r="G253" i="5" s="1"/>
  <c r="D249" i="4"/>
  <c r="E249" i="4" s="1"/>
  <c r="C250" i="4" s="1"/>
  <c r="D253" i="3"/>
  <c r="E253" i="3"/>
  <c r="C254" i="3" s="1"/>
  <c r="C130" i="5" l="1"/>
  <c r="H253" i="5"/>
  <c r="G254" i="5" s="1"/>
  <c r="D250" i="4"/>
  <c r="E250" i="4" s="1"/>
  <c r="C251" i="4" s="1"/>
  <c r="D254" i="3"/>
  <c r="E254" i="3"/>
  <c r="C255" i="3" s="1"/>
  <c r="D130" i="5" l="1"/>
  <c r="E130" i="5"/>
  <c r="H254" i="5"/>
  <c r="G255" i="5" s="1"/>
  <c r="D251" i="4"/>
  <c r="E251" i="4" s="1"/>
  <c r="C252" i="4" s="1"/>
  <c r="D255" i="3"/>
  <c r="E255" i="3"/>
  <c r="C256" i="3" s="1"/>
  <c r="F130" i="5" l="1"/>
  <c r="H255" i="5"/>
  <c r="G256" i="5" s="1"/>
  <c r="D252" i="4"/>
  <c r="E252" i="4" s="1"/>
  <c r="C253" i="4" s="1"/>
  <c r="D256" i="3"/>
  <c r="E256" i="3" s="1"/>
  <c r="C257" i="3" s="1"/>
  <c r="I130" i="5" l="1"/>
  <c r="C131" i="5"/>
  <c r="H256" i="5"/>
  <c r="G257" i="5" s="1"/>
  <c r="D253" i="4"/>
  <c r="E253" i="4" s="1"/>
  <c r="C254" i="4" s="1"/>
  <c r="D257" i="3"/>
  <c r="E257" i="3" s="1"/>
  <c r="C258" i="3" s="1"/>
  <c r="D131" i="5" l="1"/>
  <c r="E131" i="5"/>
  <c r="H257" i="5"/>
  <c r="G258" i="5" s="1"/>
  <c r="D254" i="4"/>
  <c r="E254" i="4" s="1"/>
  <c r="C255" i="4" s="1"/>
  <c r="D258" i="3"/>
  <c r="E258" i="3"/>
  <c r="C259" i="3" s="1"/>
  <c r="F131" i="5" l="1"/>
  <c r="H258" i="5"/>
  <c r="G259" i="5" s="1"/>
  <c r="D255" i="4"/>
  <c r="E255" i="4" s="1"/>
  <c r="C256" i="4" s="1"/>
  <c r="D259" i="3"/>
  <c r="E259" i="3" s="1"/>
  <c r="C260" i="3" s="1"/>
  <c r="I131" i="5" l="1"/>
  <c r="C132" i="5"/>
  <c r="H259" i="5"/>
  <c r="G260" i="5" s="1"/>
  <c r="D256" i="4"/>
  <c r="E256" i="4" s="1"/>
  <c r="C257" i="4" s="1"/>
  <c r="D260" i="3"/>
  <c r="E260" i="3" s="1"/>
  <c r="C261" i="3" s="1"/>
  <c r="E132" i="5" l="1"/>
  <c r="D132" i="5"/>
  <c r="F132" i="5" s="1"/>
  <c r="I132" i="5" s="1"/>
  <c r="H260" i="5"/>
  <c r="G261" i="5" s="1"/>
  <c r="D257" i="4"/>
  <c r="E257" i="4" s="1"/>
  <c r="C258" i="4" s="1"/>
  <c r="D261" i="3"/>
  <c r="E261" i="3" s="1"/>
  <c r="C262" i="3" s="1"/>
  <c r="C133" i="5" l="1"/>
  <c r="H261" i="5"/>
  <c r="G262" i="5" s="1"/>
  <c r="D258" i="4"/>
  <c r="E258" i="4" s="1"/>
  <c r="C259" i="4" s="1"/>
  <c r="D262" i="3"/>
  <c r="E262" i="3" s="1"/>
  <c r="C263" i="3" s="1"/>
  <c r="E133" i="5" l="1"/>
  <c r="D133" i="5"/>
  <c r="F133" i="5" s="1"/>
  <c r="I133" i="5" s="1"/>
  <c r="H262" i="5"/>
  <c r="G263" i="5" s="1"/>
  <c r="D259" i="4"/>
  <c r="E259" i="4" s="1"/>
  <c r="C260" i="4" s="1"/>
  <c r="D263" i="3"/>
  <c r="E263" i="3" s="1"/>
  <c r="C264" i="3" s="1"/>
  <c r="C134" i="5" l="1"/>
  <c r="H263" i="5"/>
  <c r="G264" i="5" s="1"/>
  <c r="D260" i="4"/>
  <c r="E260" i="4" s="1"/>
  <c r="C261" i="4" s="1"/>
  <c r="D264" i="3"/>
  <c r="E264" i="3" s="1"/>
  <c r="C265" i="3" s="1"/>
  <c r="E134" i="5" l="1"/>
  <c r="D134" i="5"/>
  <c r="F134" i="5" s="1"/>
  <c r="I134" i="5" s="1"/>
  <c r="C135" i="5"/>
  <c r="H264" i="5"/>
  <c r="G265" i="5" s="1"/>
  <c r="D261" i="4"/>
  <c r="E261" i="4" s="1"/>
  <c r="C262" i="4" s="1"/>
  <c r="D265" i="3"/>
  <c r="E265" i="3"/>
  <c r="C266" i="3" s="1"/>
  <c r="D135" i="5" l="1"/>
  <c r="E135" i="5"/>
  <c r="H265" i="5"/>
  <c r="G266" i="5" s="1"/>
  <c r="D262" i="4"/>
  <c r="E262" i="4" s="1"/>
  <c r="C263" i="4" s="1"/>
  <c r="D266" i="3"/>
  <c r="E266" i="3" s="1"/>
  <c r="C267" i="3" s="1"/>
  <c r="F135" i="5" l="1"/>
  <c r="H266" i="5"/>
  <c r="G267" i="5" s="1"/>
  <c r="D263" i="4"/>
  <c r="E263" i="4" s="1"/>
  <c r="C264" i="4" s="1"/>
  <c r="D267" i="3"/>
  <c r="E267" i="3" s="1"/>
  <c r="C268" i="3" s="1"/>
  <c r="C136" i="5" l="1"/>
  <c r="I135" i="5"/>
  <c r="H267" i="5"/>
  <c r="G268" i="5" s="1"/>
  <c r="D264" i="4"/>
  <c r="E264" i="4" s="1"/>
  <c r="C265" i="4" s="1"/>
  <c r="D268" i="3"/>
  <c r="E268" i="3" s="1"/>
  <c r="C269" i="3" s="1"/>
  <c r="E136" i="5" l="1"/>
  <c r="D136" i="5"/>
  <c r="F136" i="5" s="1"/>
  <c r="I136" i="5" s="1"/>
  <c r="H268" i="5"/>
  <c r="G269" i="5" s="1"/>
  <c r="D265" i="4"/>
  <c r="E265" i="4" s="1"/>
  <c r="C266" i="4" s="1"/>
  <c r="D269" i="3"/>
  <c r="E269" i="3" s="1"/>
  <c r="C270" i="3" s="1"/>
  <c r="C137" i="5" l="1"/>
  <c r="H269" i="5"/>
  <c r="G270" i="5" s="1"/>
  <c r="D266" i="4"/>
  <c r="E266" i="4" s="1"/>
  <c r="C267" i="4" s="1"/>
  <c r="D270" i="3"/>
  <c r="E270" i="3"/>
  <c r="C271" i="3" s="1"/>
  <c r="E137" i="5" l="1"/>
  <c r="D137" i="5"/>
  <c r="F137" i="5" s="1"/>
  <c r="I137" i="5" s="1"/>
  <c r="C138" i="5"/>
  <c r="H270" i="5"/>
  <c r="G271" i="5" s="1"/>
  <c r="D267" i="4"/>
  <c r="E267" i="4" s="1"/>
  <c r="C268" i="4" s="1"/>
  <c r="D271" i="3"/>
  <c r="E271" i="3"/>
  <c r="C272" i="3" s="1"/>
  <c r="E138" i="5" l="1"/>
  <c r="D138" i="5"/>
  <c r="H271" i="5"/>
  <c r="G272" i="5" s="1"/>
  <c r="D268" i="4"/>
  <c r="E268" i="4" s="1"/>
  <c r="C269" i="4" s="1"/>
  <c r="D272" i="3"/>
  <c r="E272" i="3" s="1"/>
  <c r="C273" i="3" s="1"/>
  <c r="F138" i="5" l="1"/>
  <c r="H272" i="5"/>
  <c r="G273" i="5" s="1"/>
  <c r="D269" i="4"/>
  <c r="E269" i="4" s="1"/>
  <c r="C270" i="4" s="1"/>
  <c r="D273" i="3"/>
  <c r="E273" i="3" s="1"/>
  <c r="C274" i="3" s="1"/>
  <c r="I138" i="5" l="1"/>
  <c r="C139" i="5"/>
  <c r="H273" i="5"/>
  <c r="G274" i="5" s="1"/>
  <c r="D270" i="4"/>
  <c r="E270" i="4" s="1"/>
  <c r="C271" i="4" s="1"/>
  <c r="D274" i="3"/>
  <c r="E274" i="3" s="1"/>
  <c r="C275" i="3" s="1"/>
  <c r="E139" i="5" l="1"/>
  <c r="D139" i="5"/>
  <c r="F139" i="5" s="1"/>
  <c r="I139" i="5" s="1"/>
  <c r="C140" i="5"/>
  <c r="H274" i="5"/>
  <c r="G275" i="5" s="1"/>
  <c r="D271" i="4"/>
  <c r="E271" i="4" s="1"/>
  <c r="C272" i="4" s="1"/>
  <c r="D275" i="3"/>
  <c r="E275" i="3" s="1"/>
  <c r="C276" i="3" s="1"/>
  <c r="E140" i="5" l="1"/>
  <c r="D140" i="5"/>
  <c r="F140" i="5" s="1"/>
  <c r="H275" i="5"/>
  <c r="G276" i="5" s="1"/>
  <c r="D272" i="4"/>
  <c r="E272" i="4" s="1"/>
  <c r="C273" i="4" s="1"/>
  <c r="D276" i="3"/>
  <c r="E276" i="3" s="1"/>
  <c r="C277" i="3" s="1"/>
  <c r="C141" i="5" l="1"/>
  <c r="I140" i="5"/>
  <c r="H276" i="5"/>
  <c r="G277" i="5" s="1"/>
  <c r="D273" i="4"/>
  <c r="E273" i="4" s="1"/>
  <c r="C274" i="4" s="1"/>
  <c r="D277" i="3"/>
  <c r="E277" i="3" s="1"/>
  <c r="C278" i="3" s="1"/>
  <c r="E141" i="5" l="1"/>
  <c r="D141" i="5"/>
  <c r="F141" i="5" s="1"/>
  <c r="C142" i="5" s="1"/>
  <c r="H277" i="5"/>
  <c r="G278" i="5" s="1"/>
  <c r="D274" i="4"/>
  <c r="E274" i="4" s="1"/>
  <c r="C275" i="4" s="1"/>
  <c r="D278" i="3"/>
  <c r="E278" i="3" s="1"/>
  <c r="C279" i="3" s="1"/>
  <c r="E142" i="5" l="1"/>
  <c r="D142" i="5"/>
  <c r="F142" i="5" s="1"/>
  <c r="I141" i="5"/>
  <c r="H278" i="5"/>
  <c r="G279" i="5" s="1"/>
  <c r="D275" i="4"/>
  <c r="E275" i="4" s="1"/>
  <c r="C276" i="4" s="1"/>
  <c r="D279" i="3"/>
  <c r="E279" i="3" s="1"/>
  <c r="C280" i="3" s="1"/>
  <c r="C143" i="5" l="1"/>
  <c r="I142" i="5"/>
  <c r="H279" i="5"/>
  <c r="G280" i="5" s="1"/>
  <c r="D276" i="4"/>
  <c r="E276" i="4" s="1"/>
  <c r="C277" i="4" s="1"/>
  <c r="D280" i="3"/>
  <c r="E280" i="3" s="1"/>
  <c r="C281" i="3" s="1"/>
  <c r="D143" i="5" l="1"/>
  <c r="E143" i="5"/>
  <c r="H280" i="5"/>
  <c r="G281" i="5" s="1"/>
  <c r="D277" i="4"/>
  <c r="E277" i="4" s="1"/>
  <c r="C278" i="4" s="1"/>
  <c r="D281" i="3"/>
  <c r="E281" i="3" s="1"/>
  <c r="C282" i="3" s="1"/>
  <c r="F143" i="5" l="1"/>
  <c r="H281" i="5"/>
  <c r="G282" i="5" s="1"/>
  <c r="D278" i="4"/>
  <c r="E278" i="4" s="1"/>
  <c r="C279" i="4" s="1"/>
  <c r="D282" i="3"/>
  <c r="E282" i="3" s="1"/>
  <c r="C283" i="3" s="1"/>
  <c r="I143" i="5" l="1"/>
  <c r="C144" i="5"/>
  <c r="H282" i="5"/>
  <c r="G283" i="5" s="1"/>
  <c r="D279" i="4"/>
  <c r="E279" i="4" s="1"/>
  <c r="C280" i="4" s="1"/>
  <c r="D283" i="3"/>
  <c r="E283" i="3" s="1"/>
  <c r="C284" i="3" s="1"/>
  <c r="E144" i="5" l="1"/>
  <c r="D144" i="5"/>
  <c r="F144" i="5" s="1"/>
  <c r="H283" i="5"/>
  <c r="G284" i="5" s="1"/>
  <c r="D280" i="4"/>
  <c r="E280" i="4" s="1"/>
  <c r="C281" i="4" s="1"/>
  <c r="D284" i="3"/>
  <c r="E284" i="3" s="1"/>
  <c r="C285" i="3" s="1"/>
  <c r="C145" i="5" l="1"/>
  <c r="I144" i="5"/>
  <c r="H284" i="5"/>
  <c r="G285" i="5" s="1"/>
  <c r="D281" i="4"/>
  <c r="E281" i="4" s="1"/>
  <c r="C282" i="4" s="1"/>
  <c r="D285" i="3"/>
  <c r="E285" i="3" s="1"/>
  <c r="C286" i="3" s="1"/>
  <c r="E145" i="5" l="1"/>
  <c r="D145" i="5"/>
  <c r="F145" i="5" s="1"/>
  <c r="H285" i="5"/>
  <c r="G286" i="5" s="1"/>
  <c r="D282" i="4"/>
  <c r="E282" i="4" s="1"/>
  <c r="C283" i="4" s="1"/>
  <c r="D286" i="3"/>
  <c r="E286" i="3" s="1"/>
  <c r="C287" i="3" s="1"/>
  <c r="C146" i="5" l="1"/>
  <c r="I145" i="5"/>
  <c r="H286" i="5"/>
  <c r="G287" i="5" s="1"/>
  <c r="D283" i="4"/>
  <c r="E283" i="4" s="1"/>
  <c r="C284" i="4" s="1"/>
  <c r="D287" i="3"/>
  <c r="E287" i="3" s="1"/>
  <c r="C288" i="3" s="1"/>
  <c r="E146" i="5" l="1"/>
  <c r="D146" i="5"/>
  <c r="F146" i="5" s="1"/>
  <c r="I146" i="5" s="1"/>
  <c r="C147" i="5"/>
  <c r="H287" i="5"/>
  <c r="G288" i="5" s="1"/>
  <c r="D284" i="4"/>
  <c r="E284" i="4" s="1"/>
  <c r="C285" i="4" s="1"/>
  <c r="D288" i="3"/>
  <c r="E288" i="3"/>
  <c r="C289" i="3" s="1"/>
  <c r="D147" i="5" l="1"/>
  <c r="E147" i="5"/>
  <c r="H288" i="5"/>
  <c r="G289" i="5" s="1"/>
  <c r="D285" i="4"/>
  <c r="E285" i="4" s="1"/>
  <c r="C286" i="4" s="1"/>
  <c r="D289" i="3"/>
  <c r="E289" i="3"/>
  <c r="C290" i="3" s="1"/>
  <c r="F147" i="5" l="1"/>
  <c r="H289" i="5"/>
  <c r="G290" i="5" s="1"/>
  <c r="D286" i="4"/>
  <c r="E286" i="4" s="1"/>
  <c r="C287" i="4" s="1"/>
  <c r="D290" i="3"/>
  <c r="E290" i="3" s="1"/>
  <c r="C291" i="3" s="1"/>
  <c r="I147" i="5" l="1"/>
  <c r="C148" i="5"/>
  <c r="H290" i="5"/>
  <c r="G291" i="5" s="1"/>
  <c r="D287" i="4"/>
  <c r="E287" i="4" s="1"/>
  <c r="C288" i="4" s="1"/>
  <c r="D291" i="3"/>
  <c r="E291" i="3" s="1"/>
  <c r="C292" i="3" s="1"/>
  <c r="E148" i="5" l="1"/>
  <c r="D148" i="5"/>
  <c r="F148" i="5" s="1"/>
  <c r="I148" i="5" s="1"/>
  <c r="H291" i="5"/>
  <c r="G292" i="5" s="1"/>
  <c r="D288" i="4"/>
  <c r="E288" i="4" s="1"/>
  <c r="C289" i="4" s="1"/>
  <c r="D292" i="3"/>
  <c r="E292" i="3" s="1"/>
  <c r="C293" i="3" s="1"/>
  <c r="C149" i="5" l="1"/>
  <c r="H292" i="5"/>
  <c r="G293" i="5" s="1"/>
  <c r="D289" i="4"/>
  <c r="E289" i="4" s="1"/>
  <c r="C290" i="4" s="1"/>
  <c r="D293" i="3"/>
  <c r="E293" i="3" s="1"/>
  <c r="C294" i="3" s="1"/>
  <c r="E149" i="5" l="1"/>
  <c r="D149" i="5"/>
  <c r="F149" i="5" s="1"/>
  <c r="I149" i="5" s="1"/>
  <c r="C150" i="5"/>
  <c r="H293" i="5"/>
  <c r="G294" i="5" s="1"/>
  <c r="D290" i="4"/>
  <c r="E290" i="4" s="1"/>
  <c r="C291" i="4" s="1"/>
  <c r="D294" i="3"/>
  <c r="E294" i="3" s="1"/>
  <c r="C295" i="3" s="1"/>
  <c r="E150" i="5" l="1"/>
  <c r="D150" i="5"/>
  <c r="H294" i="5"/>
  <c r="G295" i="5" s="1"/>
  <c r="D291" i="4"/>
  <c r="E291" i="4" s="1"/>
  <c r="C292" i="4" s="1"/>
  <c r="D295" i="3"/>
  <c r="E295" i="3"/>
  <c r="C296" i="3" s="1"/>
  <c r="F150" i="5" l="1"/>
  <c r="H295" i="5"/>
  <c r="G296" i="5" s="1"/>
  <c r="D292" i="4"/>
  <c r="E292" i="4" s="1"/>
  <c r="C293" i="4" s="1"/>
  <c r="D296" i="3"/>
  <c r="E296" i="3" s="1"/>
  <c r="C297" i="3" s="1"/>
  <c r="I150" i="5" l="1"/>
  <c r="C151" i="5"/>
  <c r="H296" i="5"/>
  <c r="G297" i="5" s="1"/>
  <c r="D293" i="4"/>
  <c r="E293" i="4" s="1"/>
  <c r="C294" i="4" s="1"/>
  <c r="D297" i="3"/>
  <c r="E297" i="3"/>
  <c r="C298" i="3" s="1"/>
  <c r="D151" i="5" l="1"/>
  <c r="E151" i="5"/>
  <c r="H297" i="5"/>
  <c r="G298" i="5" s="1"/>
  <c r="D294" i="4"/>
  <c r="E294" i="4" s="1"/>
  <c r="C295" i="4" s="1"/>
  <c r="D298" i="3"/>
  <c r="E298" i="3" s="1"/>
  <c r="C299" i="3" s="1"/>
  <c r="F151" i="5" l="1"/>
  <c r="H298" i="5"/>
  <c r="G299" i="5" s="1"/>
  <c r="D295" i="4"/>
  <c r="E295" i="4" s="1"/>
  <c r="C296" i="4" s="1"/>
  <c r="D299" i="3"/>
  <c r="E299" i="3" s="1"/>
  <c r="C300" i="3" s="1"/>
  <c r="I151" i="5" l="1"/>
  <c r="C152" i="5"/>
  <c r="H299" i="5"/>
  <c r="G300" i="5" s="1"/>
  <c r="D296" i="4"/>
  <c r="E296" i="4" s="1"/>
  <c r="C297" i="4" s="1"/>
  <c r="D300" i="3"/>
  <c r="E300" i="3" s="1"/>
  <c r="C301" i="3" s="1"/>
  <c r="D152" i="5" l="1"/>
  <c r="E152" i="5"/>
  <c r="H300" i="5"/>
  <c r="G301" i="5" s="1"/>
  <c r="D297" i="4"/>
  <c r="E297" i="4" s="1"/>
  <c r="C298" i="4" s="1"/>
  <c r="D301" i="3"/>
  <c r="E301" i="3" s="1"/>
  <c r="C302" i="3" s="1"/>
  <c r="F152" i="5" l="1"/>
  <c r="H301" i="5"/>
  <c r="G302" i="5" s="1"/>
  <c r="D298" i="4"/>
  <c r="E298" i="4" s="1"/>
  <c r="C299" i="4" s="1"/>
  <c r="D302" i="3"/>
  <c r="E302" i="3" s="1"/>
  <c r="C303" i="3" s="1"/>
  <c r="I152" i="5" l="1"/>
  <c r="C153" i="5"/>
  <c r="H302" i="5"/>
  <c r="G303" i="5" s="1"/>
  <c r="D299" i="4"/>
  <c r="E299" i="4" s="1"/>
  <c r="C300" i="4" s="1"/>
  <c r="D303" i="3"/>
  <c r="E303" i="3" s="1"/>
  <c r="C304" i="3" s="1"/>
  <c r="E153" i="5" l="1"/>
  <c r="D153" i="5"/>
  <c r="F153" i="5" s="1"/>
  <c r="I153" i="5" s="1"/>
  <c r="H303" i="5"/>
  <c r="G304" i="5" s="1"/>
  <c r="D300" i="4"/>
  <c r="E300" i="4" s="1"/>
  <c r="C301" i="4" s="1"/>
  <c r="D304" i="3"/>
  <c r="E304" i="3"/>
  <c r="C305" i="3" s="1"/>
  <c r="C154" i="5" l="1"/>
  <c r="H304" i="5"/>
  <c r="G305" i="5" s="1"/>
  <c r="D301" i="4"/>
  <c r="E301" i="4" s="1"/>
  <c r="C302" i="4" s="1"/>
  <c r="D305" i="3"/>
  <c r="E305" i="3" s="1"/>
  <c r="C306" i="3" s="1"/>
  <c r="E154" i="5" l="1"/>
  <c r="D154" i="5"/>
  <c r="F154" i="5" s="1"/>
  <c r="I154" i="5" s="1"/>
  <c r="C155" i="5"/>
  <c r="H305" i="5"/>
  <c r="G306" i="5" s="1"/>
  <c r="D302" i="4"/>
  <c r="E302" i="4" s="1"/>
  <c r="C303" i="4" s="1"/>
  <c r="D306" i="3"/>
  <c r="E306" i="3" s="1"/>
  <c r="C307" i="3" s="1"/>
  <c r="E155" i="5" l="1"/>
  <c r="D155" i="5"/>
  <c r="F155" i="5" s="1"/>
  <c r="I155" i="5" s="1"/>
  <c r="C156" i="5"/>
  <c r="H306" i="5"/>
  <c r="G307" i="5" s="1"/>
  <c r="D303" i="4"/>
  <c r="E303" i="4" s="1"/>
  <c r="C304" i="4" s="1"/>
  <c r="D307" i="3"/>
  <c r="E307" i="3" s="1"/>
  <c r="C308" i="3" s="1"/>
  <c r="D156" i="5" l="1"/>
  <c r="E156" i="5"/>
  <c r="H307" i="5"/>
  <c r="G308" i="5" s="1"/>
  <c r="D304" i="4"/>
  <c r="E304" i="4" s="1"/>
  <c r="C305" i="4" s="1"/>
  <c r="D308" i="3"/>
  <c r="E308" i="3" s="1"/>
  <c r="C309" i="3" s="1"/>
  <c r="F156" i="5" l="1"/>
  <c r="H308" i="5"/>
  <c r="G309" i="5" s="1"/>
  <c r="D305" i="4"/>
  <c r="E305" i="4" s="1"/>
  <c r="C306" i="4" s="1"/>
  <c r="D309" i="3"/>
  <c r="E309" i="3" s="1"/>
  <c r="C310" i="3" s="1"/>
  <c r="I156" i="5" l="1"/>
  <c r="C157" i="5"/>
  <c r="H309" i="5"/>
  <c r="G310" i="5" s="1"/>
  <c r="D306" i="4"/>
  <c r="E306" i="4" s="1"/>
  <c r="C307" i="4" s="1"/>
  <c r="D310" i="3"/>
  <c r="E310" i="3" s="1"/>
  <c r="C311" i="3" s="1"/>
  <c r="D157" i="5" l="1"/>
  <c r="E157" i="5"/>
  <c r="H310" i="5"/>
  <c r="G311" i="5" s="1"/>
  <c r="D307" i="4"/>
  <c r="E307" i="4" s="1"/>
  <c r="C308" i="4" s="1"/>
  <c r="D311" i="3"/>
  <c r="E311" i="3" s="1"/>
  <c r="C312" i="3" s="1"/>
  <c r="F157" i="5" l="1"/>
  <c r="H311" i="5"/>
  <c r="G312" i="5" s="1"/>
  <c r="D308" i="4"/>
  <c r="E308" i="4" s="1"/>
  <c r="C309" i="4" s="1"/>
  <c r="D312" i="3"/>
  <c r="E312" i="3" s="1"/>
  <c r="C313" i="3" s="1"/>
  <c r="I157" i="5" l="1"/>
  <c r="C158" i="5"/>
  <c r="H312" i="5"/>
  <c r="G313" i="5" s="1"/>
  <c r="D309" i="4"/>
  <c r="E309" i="4" s="1"/>
  <c r="C310" i="4" s="1"/>
  <c r="D313" i="3"/>
  <c r="E313" i="3" s="1"/>
  <c r="C314" i="3" s="1"/>
  <c r="E158" i="5" l="1"/>
  <c r="D158" i="5"/>
  <c r="F158" i="5" s="1"/>
  <c r="I158" i="5" s="1"/>
  <c r="C159" i="5"/>
  <c r="H313" i="5"/>
  <c r="G314" i="5" s="1"/>
  <c r="D310" i="4"/>
  <c r="E310" i="4" s="1"/>
  <c r="C311" i="4" s="1"/>
  <c r="D314" i="3"/>
  <c r="E314" i="3"/>
  <c r="C315" i="3" s="1"/>
  <c r="D159" i="5" l="1"/>
  <c r="E159" i="5"/>
  <c r="H314" i="5"/>
  <c r="G315" i="5" s="1"/>
  <c r="D311" i="4"/>
  <c r="E311" i="4" s="1"/>
  <c r="C312" i="4" s="1"/>
  <c r="D315" i="3"/>
  <c r="E315" i="3" s="1"/>
  <c r="C316" i="3" s="1"/>
  <c r="F159" i="5" l="1"/>
  <c r="H315" i="5"/>
  <c r="G316" i="5" s="1"/>
  <c r="D312" i="4"/>
  <c r="E312" i="4" s="1"/>
  <c r="C313" i="4" s="1"/>
  <c r="D316" i="3"/>
  <c r="E316" i="3" s="1"/>
  <c r="C317" i="3" s="1"/>
  <c r="I159" i="5" l="1"/>
  <c r="C160" i="5"/>
  <c r="H316" i="5"/>
  <c r="G317" i="5" s="1"/>
  <c r="D313" i="4"/>
  <c r="E313" i="4" s="1"/>
  <c r="C314" i="4" s="1"/>
  <c r="D317" i="3"/>
  <c r="E317" i="3"/>
  <c r="C318" i="3" s="1"/>
  <c r="E160" i="5" l="1"/>
  <c r="D160" i="5"/>
  <c r="F160" i="5" s="1"/>
  <c r="I160" i="5" s="1"/>
  <c r="C161" i="5"/>
  <c r="H317" i="5"/>
  <c r="G318" i="5" s="1"/>
  <c r="D314" i="4"/>
  <c r="E314" i="4" s="1"/>
  <c r="C315" i="4" s="1"/>
  <c r="D318" i="3"/>
  <c r="E318" i="3"/>
  <c r="C319" i="3" s="1"/>
  <c r="E161" i="5" l="1"/>
  <c r="D161" i="5"/>
  <c r="F161" i="5" s="1"/>
  <c r="I161" i="5" s="1"/>
  <c r="H318" i="5"/>
  <c r="G319" i="5" s="1"/>
  <c r="D315" i="4"/>
  <c r="E315" i="4" s="1"/>
  <c r="C316" i="4" s="1"/>
  <c r="D319" i="3"/>
  <c r="E319" i="3"/>
  <c r="C320" i="3" s="1"/>
  <c r="C162" i="5" l="1"/>
  <c r="H319" i="5"/>
  <c r="G320" i="5" s="1"/>
  <c r="D316" i="4"/>
  <c r="E316" i="4" s="1"/>
  <c r="C317" i="4" s="1"/>
  <c r="D320" i="3"/>
  <c r="E320" i="3"/>
  <c r="C321" i="3" s="1"/>
  <c r="E162" i="5" l="1"/>
  <c r="D162" i="5"/>
  <c r="F162" i="5" s="1"/>
  <c r="I162" i="5" s="1"/>
  <c r="H320" i="5"/>
  <c r="G321" i="5" s="1"/>
  <c r="D317" i="4"/>
  <c r="E317" i="4" s="1"/>
  <c r="C318" i="4" s="1"/>
  <c r="D321" i="3"/>
  <c r="E321" i="3" s="1"/>
  <c r="C322" i="3" s="1"/>
  <c r="C163" i="5" l="1"/>
  <c r="H321" i="5"/>
  <c r="G322" i="5" s="1"/>
  <c r="D318" i="4"/>
  <c r="E318" i="4" s="1"/>
  <c r="C319" i="4" s="1"/>
  <c r="D322" i="3"/>
  <c r="E322" i="3" s="1"/>
  <c r="C323" i="3" s="1"/>
  <c r="E163" i="5" l="1"/>
  <c r="D163" i="5"/>
  <c r="F163" i="5" s="1"/>
  <c r="I163" i="5" s="1"/>
  <c r="C164" i="5"/>
  <c r="H322" i="5"/>
  <c r="G323" i="5" s="1"/>
  <c r="D319" i="4"/>
  <c r="E319" i="4" s="1"/>
  <c r="C320" i="4" s="1"/>
  <c r="D323" i="3"/>
  <c r="E323" i="3"/>
  <c r="C324" i="3" s="1"/>
  <c r="E164" i="5" l="1"/>
  <c r="D164" i="5"/>
  <c r="H323" i="5"/>
  <c r="G324" i="5" s="1"/>
  <c r="D320" i="4"/>
  <c r="E320" i="4" s="1"/>
  <c r="C321" i="4" s="1"/>
  <c r="D324" i="3"/>
  <c r="E324" i="3" s="1"/>
  <c r="C325" i="3" s="1"/>
  <c r="F164" i="5" l="1"/>
  <c r="H324" i="5"/>
  <c r="G325" i="5" s="1"/>
  <c r="D321" i="4"/>
  <c r="E321" i="4" s="1"/>
  <c r="C322" i="4" s="1"/>
  <c r="D325" i="3"/>
  <c r="E325" i="3" s="1"/>
  <c r="C326" i="3" s="1"/>
  <c r="C165" i="5" l="1"/>
  <c r="I164" i="5"/>
  <c r="H325" i="5"/>
  <c r="G326" i="5" s="1"/>
  <c r="D322" i="4"/>
  <c r="E322" i="4" s="1"/>
  <c r="C323" i="4" s="1"/>
  <c r="D326" i="3"/>
  <c r="E326" i="3" s="1"/>
  <c r="C327" i="3" s="1"/>
  <c r="E165" i="5" l="1"/>
  <c r="D165" i="5"/>
  <c r="F165" i="5" s="1"/>
  <c r="C166" i="5" s="1"/>
  <c r="H326" i="5"/>
  <c r="G327" i="5" s="1"/>
  <c r="D323" i="4"/>
  <c r="E323" i="4" s="1"/>
  <c r="C324" i="4" s="1"/>
  <c r="D327" i="3"/>
  <c r="E327" i="3" s="1"/>
  <c r="C328" i="3" s="1"/>
  <c r="E166" i="5" l="1"/>
  <c r="D166" i="5"/>
  <c r="F166" i="5" s="1"/>
  <c r="I165" i="5"/>
  <c r="H327" i="5"/>
  <c r="G328" i="5" s="1"/>
  <c r="D324" i="4"/>
  <c r="E324" i="4" s="1"/>
  <c r="C325" i="4" s="1"/>
  <c r="D328" i="3"/>
  <c r="E328" i="3"/>
  <c r="C329" i="3" s="1"/>
  <c r="C167" i="5" l="1"/>
  <c r="I166" i="5"/>
  <c r="H328" i="5"/>
  <c r="G329" i="5" s="1"/>
  <c r="D325" i="4"/>
  <c r="E325" i="4" s="1"/>
  <c r="C326" i="4" s="1"/>
  <c r="D329" i="3"/>
  <c r="E329" i="3"/>
  <c r="C330" i="3" s="1"/>
  <c r="E167" i="5" l="1"/>
  <c r="D167" i="5"/>
  <c r="F167" i="5" s="1"/>
  <c r="I167" i="5" s="1"/>
  <c r="H329" i="5"/>
  <c r="G330" i="5" s="1"/>
  <c r="D326" i="4"/>
  <c r="E326" i="4" s="1"/>
  <c r="C327" i="4" s="1"/>
  <c r="D330" i="3"/>
  <c r="E330" i="3"/>
  <c r="C331" i="3" s="1"/>
  <c r="C168" i="5" l="1"/>
  <c r="H330" i="5"/>
  <c r="G331" i="5" s="1"/>
  <c r="D327" i="4"/>
  <c r="E327" i="4" s="1"/>
  <c r="C328" i="4" s="1"/>
  <c r="D331" i="3"/>
  <c r="E331" i="3" s="1"/>
  <c r="C332" i="3" s="1"/>
  <c r="E168" i="5" l="1"/>
  <c r="D168" i="5"/>
  <c r="F168" i="5" s="1"/>
  <c r="H331" i="5"/>
  <c r="G332" i="5" s="1"/>
  <c r="D328" i="4"/>
  <c r="E328" i="4" s="1"/>
  <c r="C329" i="4" s="1"/>
  <c r="D332" i="3"/>
  <c r="E332" i="3" s="1"/>
  <c r="C333" i="3" s="1"/>
  <c r="C169" i="5" l="1"/>
  <c r="I168" i="5"/>
  <c r="H332" i="5"/>
  <c r="G333" i="5" s="1"/>
  <c r="D329" i="4"/>
  <c r="E329" i="4" s="1"/>
  <c r="C330" i="4" s="1"/>
  <c r="D333" i="3"/>
  <c r="E333" i="3" s="1"/>
  <c r="C334" i="3" s="1"/>
  <c r="E169" i="5" l="1"/>
  <c r="D169" i="5"/>
  <c r="H333" i="5"/>
  <c r="G334" i="5" s="1"/>
  <c r="D330" i="4"/>
  <c r="E330" i="4" s="1"/>
  <c r="C331" i="4" s="1"/>
  <c r="D334" i="3"/>
  <c r="E334" i="3" s="1"/>
  <c r="C335" i="3" s="1"/>
  <c r="F169" i="5" l="1"/>
  <c r="H334" i="5"/>
  <c r="G335" i="5" s="1"/>
  <c r="D331" i="4"/>
  <c r="E331" i="4" s="1"/>
  <c r="C332" i="4" s="1"/>
  <c r="D335" i="3"/>
  <c r="E335" i="3" s="1"/>
  <c r="C336" i="3" s="1"/>
  <c r="C170" i="5" l="1"/>
  <c r="I169" i="5"/>
  <c r="H335" i="5"/>
  <c r="G336" i="5" s="1"/>
  <c r="D332" i="4"/>
  <c r="E332" i="4" s="1"/>
  <c r="C333" i="4" s="1"/>
  <c r="D336" i="3"/>
  <c r="E336" i="3"/>
  <c r="C337" i="3" s="1"/>
  <c r="D170" i="5" l="1"/>
  <c r="E170" i="5"/>
  <c r="H336" i="5"/>
  <c r="G337" i="5" s="1"/>
  <c r="D333" i="4"/>
  <c r="E333" i="4" s="1"/>
  <c r="C334" i="4" s="1"/>
  <c r="D337" i="3"/>
  <c r="E337" i="3"/>
  <c r="C338" i="3" s="1"/>
  <c r="F170" i="5" l="1"/>
  <c r="H337" i="5"/>
  <c r="G338" i="5" s="1"/>
  <c r="D334" i="4"/>
  <c r="E334" i="4" s="1"/>
  <c r="C335" i="4" s="1"/>
  <c r="D338" i="3"/>
  <c r="E338" i="3" s="1"/>
  <c r="C339" i="3" s="1"/>
  <c r="C171" i="5" l="1"/>
  <c r="I170" i="5"/>
  <c r="H338" i="5"/>
  <c r="G339" i="5" s="1"/>
  <c r="D335" i="4"/>
  <c r="E335" i="4" s="1"/>
  <c r="C336" i="4" s="1"/>
  <c r="D339" i="3"/>
  <c r="E339" i="3" s="1"/>
  <c r="C340" i="3" s="1"/>
  <c r="E171" i="5" l="1"/>
  <c r="D171" i="5"/>
  <c r="F171" i="5" s="1"/>
  <c r="H339" i="5"/>
  <c r="G340" i="5" s="1"/>
  <c r="D336" i="4"/>
  <c r="E336" i="4" s="1"/>
  <c r="C337" i="4" s="1"/>
  <c r="D340" i="3"/>
  <c r="E340" i="3" s="1"/>
  <c r="C341" i="3" s="1"/>
  <c r="C172" i="5" l="1"/>
  <c r="I171" i="5"/>
  <c r="H340" i="5"/>
  <c r="G341" i="5" s="1"/>
  <c r="D337" i="4"/>
  <c r="E337" i="4" s="1"/>
  <c r="C338" i="4" s="1"/>
  <c r="D341" i="3"/>
  <c r="E341" i="3" s="1"/>
  <c r="C342" i="3" s="1"/>
  <c r="D172" i="5" l="1"/>
  <c r="E172" i="5"/>
  <c r="H341" i="5"/>
  <c r="G342" i="5" s="1"/>
  <c r="D338" i="4"/>
  <c r="E338" i="4" s="1"/>
  <c r="C339" i="4" s="1"/>
  <c r="D342" i="3"/>
  <c r="E342" i="3" s="1"/>
  <c r="C343" i="3" s="1"/>
  <c r="F172" i="5" l="1"/>
  <c r="H342" i="5"/>
  <c r="G343" i="5" s="1"/>
  <c r="D339" i="4"/>
  <c r="E339" i="4" s="1"/>
  <c r="C340" i="4" s="1"/>
  <c r="D343" i="3"/>
  <c r="E343" i="3" s="1"/>
  <c r="C344" i="3" s="1"/>
  <c r="C173" i="5" l="1"/>
  <c r="I172" i="5"/>
  <c r="H343" i="5"/>
  <c r="G344" i="5" s="1"/>
  <c r="D340" i="4"/>
  <c r="E340" i="4" s="1"/>
  <c r="C341" i="4" s="1"/>
  <c r="D344" i="3"/>
  <c r="E344" i="3" s="1"/>
  <c r="C345" i="3" s="1"/>
  <c r="D173" i="5" l="1"/>
  <c r="E173" i="5"/>
  <c r="H344" i="5"/>
  <c r="G345" i="5" s="1"/>
  <c r="D341" i="4"/>
  <c r="E341" i="4" s="1"/>
  <c r="C342" i="4" s="1"/>
  <c r="D345" i="3"/>
  <c r="E345" i="3" s="1"/>
  <c r="C346" i="3" s="1"/>
  <c r="F173" i="5" l="1"/>
  <c r="H345" i="5"/>
  <c r="G346" i="5" s="1"/>
  <c r="D342" i="4"/>
  <c r="E342" i="4" s="1"/>
  <c r="C343" i="4" s="1"/>
  <c r="D346" i="3"/>
  <c r="E346" i="3" s="1"/>
  <c r="C347" i="3" s="1"/>
  <c r="C174" i="5" l="1"/>
  <c r="I173" i="5"/>
  <c r="H346" i="5"/>
  <c r="G347" i="5" s="1"/>
  <c r="D343" i="4"/>
  <c r="E343" i="4" s="1"/>
  <c r="C344" i="4" s="1"/>
  <c r="D347" i="3"/>
  <c r="E347" i="3"/>
  <c r="C348" i="3" s="1"/>
  <c r="E174" i="5" l="1"/>
  <c r="D174" i="5"/>
  <c r="F174" i="5" s="1"/>
  <c r="C175" i="5" s="1"/>
  <c r="H347" i="5"/>
  <c r="G348" i="5" s="1"/>
  <c r="D344" i="4"/>
  <c r="E344" i="4" s="1"/>
  <c r="C345" i="4" s="1"/>
  <c r="D348" i="3"/>
  <c r="E348" i="3" s="1"/>
  <c r="C349" i="3" s="1"/>
  <c r="E175" i="5" l="1"/>
  <c r="D175" i="5"/>
  <c r="F175" i="5" s="1"/>
  <c r="I174" i="5"/>
  <c r="H348" i="5"/>
  <c r="G349" i="5" s="1"/>
  <c r="D345" i="4"/>
  <c r="E345" i="4" s="1"/>
  <c r="C346" i="4" s="1"/>
  <c r="D349" i="3"/>
  <c r="E349" i="3" s="1"/>
  <c r="C350" i="3" s="1"/>
  <c r="C176" i="5" l="1"/>
  <c r="I175" i="5"/>
  <c r="H349" i="5"/>
  <c r="G350" i="5" s="1"/>
  <c r="D346" i="4"/>
  <c r="E346" i="4" s="1"/>
  <c r="C347" i="4" s="1"/>
  <c r="D350" i="3"/>
  <c r="E350" i="3" s="1"/>
  <c r="C351" i="3" s="1"/>
  <c r="E176" i="5" l="1"/>
  <c r="D176" i="5"/>
  <c r="F176" i="5" s="1"/>
  <c r="I176" i="5" s="1"/>
  <c r="C177" i="5"/>
  <c r="H350" i="5"/>
  <c r="G351" i="5" s="1"/>
  <c r="D347" i="4"/>
  <c r="E347" i="4" s="1"/>
  <c r="C348" i="4" s="1"/>
  <c r="D351" i="3"/>
  <c r="E351" i="3" s="1"/>
  <c r="C352" i="3" s="1"/>
  <c r="E177" i="5" l="1"/>
  <c r="D177" i="5"/>
  <c r="F177" i="5" s="1"/>
  <c r="I177" i="5" s="1"/>
  <c r="H351" i="5"/>
  <c r="G352" i="5" s="1"/>
  <c r="D348" i="4"/>
  <c r="E348" i="4" s="1"/>
  <c r="C349" i="4" s="1"/>
  <c r="D352" i="3"/>
  <c r="E352" i="3" s="1"/>
  <c r="C353" i="3" s="1"/>
  <c r="C178" i="5" l="1"/>
  <c r="H352" i="5"/>
  <c r="G353" i="5" s="1"/>
  <c r="D349" i="4"/>
  <c r="E349" i="4" s="1"/>
  <c r="C350" i="4" s="1"/>
  <c r="D353" i="3"/>
  <c r="E353" i="3" s="1"/>
  <c r="C354" i="3" s="1"/>
  <c r="D178" i="5" l="1"/>
  <c r="E178" i="5"/>
  <c r="H353" i="5"/>
  <c r="G354" i="5" s="1"/>
  <c r="D350" i="4"/>
  <c r="E350" i="4" s="1"/>
  <c r="C351" i="4" s="1"/>
  <c r="D354" i="3"/>
  <c r="E354" i="3" s="1"/>
  <c r="C355" i="3" s="1"/>
  <c r="F178" i="5" l="1"/>
  <c r="H354" i="5"/>
  <c r="G355" i="5" s="1"/>
  <c r="D351" i="4"/>
  <c r="E351" i="4" s="1"/>
  <c r="C352" i="4" s="1"/>
  <c r="D355" i="3"/>
  <c r="E355" i="3" s="1"/>
  <c r="C356" i="3" s="1"/>
  <c r="I178" i="5" l="1"/>
  <c r="C179" i="5"/>
  <c r="H355" i="5"/>
  <c r="G356" i="5" s="1"/>
  <c r="D352" i="4"/>
  <c r="E352" i="4" s="1"/>
  <c r="C353" i="4" s="1"/>
  <c r="D356" i="3"/>
  <c r="E356" i="3" s="1"/>
  <c r="C357" i="3" s="1"/>
  <c r="E179" i="5" l="1"/>
  <c r="D179" i="5"/>
  <c r="F179" i="5" s="1"/>
  <c r="I179" i="5" s="1"/>
  <c r="C180" i="5"/>
  <c r="H356" i="5"/>
  <c r="G357" i="5" s="1"/>
  <c r="D353" i="4"/>
  <c r="E353" i="4" s="1"/>
  <c r="C354" i="4" s="1"/>
  <c r="D357" i="3"/>
  <c r="E357" i="3"/>
  <c r="C358" i="3" s="1"/>
  <c r="E180" i="5" l="1"/>
  <c r="D180" i="5"/>
  <c r="F180" i="5" s="1"/>
  <c r="I180" i="5" s="1"/>
  <c r="C181" i="5"/>
  <c r="H357" i="5"/>
  <c r="G358" i="5" s="1"/>
  <c r="D354" i="4"/>
  <c r="E354" i="4" s="1"/>
  <c r="C355" i="4" s="1"/>
  <c r="D358" i="3"/>
  <c r="E358" i="3"/>
  <c r="C359" i="3" s="1"/>
  <c r="E181" i="5" l="1"/>
  <c r="D181" i="5"/>
  <c r="F181" i="5" s="1"/>
  <c r="I181" i="5" s="1"/>
  <c r="C182" i="5"/>
  <c r="H358" i="5"/>
  <c r="G359" i="5" s="1"/>
  <c r="D355" i="4"/>
  <c r="E355" i="4" s="1"/>
  <c r="C356" i="4" s="1"/>
  <c r="D359" i="3"/>
  <c r="E359" i="3" s="1"/>
  <c r="C360" i="3" s="1"/>
  <c r="E182" i="5" l="1"/>
  <c r="D182" i="5"/>
  <c r="F182" i="5" s="1"/>
  <c r="I182" i="5" s="1"/>
  <c r="C183" i="5"/>
  <c r="H359" i="5"/>
  <c r="G360" i="5" s="1"/>
  <c r="D356" i="4"/>
  <c r="E356" i="4" s="1"/>
  <c r="C357" i="4" s="1"/>
  <c r="D360" i="3"/>
  <c r="E360" i="3" s="1"/>
  <c r="C361" i="3" s="1"/>
  <c r="E183" i="5" l="1"/>
  <c r="D183" i="5"/>
  <c r="F183" i="5" s="1"/>
  <c r="I183" i="5" s="1"/>
  <c r="C184" i="5"/>
  <c r="H360" i="5"/>
  <c r="G361" i="5" s="1"/>
  <c r="D357" i="4"/>
  <c r="E357" i="4" s="1"/>
  <c r="C358" i="4" s="1"/>
  <c r="D361" i="3"/>
  <c r="E361" i="3" s="1"/>
  <c r="C362" i="3" s="1"/>
  <c r="E184" i="5" l="1"/>
  <c r="D184" i="5"/>
  <c r="F184" i="5" s="1"/>
  <c r="I184" i="5" s="1"/>
  <c r="C185" i="5"/>
  <c r="H361" i="5"/>
  <c r="G362" i="5" s="1"/>
  <c r="D358" i="4"/>
  <c r="E358" i="4" s="1"/>
  <c r="C359" i="4" s="1"/>
  <c r="D362" i="3"/>
  <c r="E362" i="3" s="1"/>
  <c r="C363" i="3" s="1"/>
  <c r="E185" i="5" l="1"/>
  <c r="D185" i="5"/>
  <c r="F185" i="5" s="1"/>
  <c r="I185" i="5" s="1"/>
  <c r="C186" i="5"/>
  <c r="H362" i="5"/>
  <c r="G363" i="5" s="1"/>
  <c r="D359" i="4"/>
  <c r="E359" i="4" s="1"/>
  <c r="C360" i="4" s="1"/>
  <c r="D363" i="3"/>
  <c r="E363" i="3"/>
  <c r="C364" i="3" s="1"/>
  <c r="E186" i="5" l="1"/>
  <c r="D186" i="5"/>
  <c r="F186" i="5" s="1"/>
  <c r="I186" i="5" s="1"/>
  <c r="C187" i="5"/>
  <c r="H363" i="5"/>
  <c r="G364" i="5" s="1"/>
  <c r="D360" i="4"/>
  <c r="E360" i="4" s="1"/>
  <c r="C361" i="4" s="1"/>
  <c r="D364" i="3"/>
  <c r="E364" i="3" s="1"/>
  <c r="C365" i="3" s="1"/>
  <c r="D187" i="5" l="1"/>
  <c r="E187" i="5"/>
  <c r="H364" i="5"/>
  <c r="G365" i="5" s="1"/>
  <c r="D361" i="4"/>
  <c r="E361" i="4" s="1"/>
  <c r="C362" i="4" s="1"/>
  <c r="D365" i="3"/>
  <c r="E365" i="3"/>
  <c r="C366" i="3" s="1"/>
  <c r="F187" i="5" l="1"/>
  <c r="H365" i="5"/>
  <c r="G366" i="5" s="1"/>
  <c r="D362" i="4"/>
  <c r="E362" i="4" s="1"/>
  <c r="C363" i="4" s="1"/>
  <c r="D366" i="3"/>
  <c r="E366" i="3"/>
  <c r="C367" i="3" s="1"/>
  <c r="I187" i="5" l="1"/>
  <c r="C188" i="5"/>
  <c r="H366" i="5"/>
  <c r="G367" i="5" s="1"/>
  <c r="D363" i="4"/>
  <c r="E363" i="4" s="1"/>
  <c r="C364" i="4" s="1"/>
  <c r="D367" i="3"/>
  <c r="E367" i="3"/>
  <c r="C368" i="3" s="1"/>
  <c r="E188" i="5" l="1"/>
  <c r="D188" i="5"/>
  <c r="F188" i="5" s="1"/>
  <c r="I188" i="5" s="1"/>
  <c r="C189" i="5"/>
  <c r="H367" i="5"/>
  <c r="G368" i="5" s="1"/>
  <c r="D364" i="4"/>
  <c r="E364" i="4" s="1"/>
  <c r="C365" i="4" s="1"/>
  <c r="D368" i="3"/>
  <c r="E368" i="3"/>
  <c r="C369" i="3" s="1"/>
  <c r="E189" i="5" l="1"/>
  <c r="D189" i="5"/>
  <c r="F189" i="5" s="1"/>
  <c r="I189" i="5" s="1"/>
  <c r="C190" i="5"/>
  <c r="H368" i="5"/>
  <c r="G369" i="5" s="1"/>
  <c r="D365" i="4"/>
  <c r="E365" i="4" s="1"/>
  <c r="C366" i="4" s="1"/>
  <c r="D369" i="3"/>
  <c r="E369" i="3" s="1"/>
  <c r="C370" i="3" s="1"/>
  <c r="E190" i="5" l="1"/>
  <c r="D190" i="5"/>
  <c r="F190" i="5" s="1"/>
  <c r="I190" i="5" s="1"/>
  <c r="C191" i="5"/>
  <c r="H369" i="5"/>
  <c r="G370" i="5" s="1"/>
  <c r="D366" i="4"/>
  <c r="E366" i="4" s="1"/>
  <c r="C367" i="4" s="1"/>
  <c r="D370" i="3"/>
  <c r="E370" i="3"/>
  <c r="C371" i="3" s="1"/>
  <c r="E191" i="5" l="1"/>
  <c r="D191" i="5"/>
  <c r="F191" i="5" s="1"/>
  <c r="I191" i="5" s="1"/>
  <c r="C192" i="5"/>
  <c r="H370" i="5"/>
  <c r="G371" i="5" s="1"/>
  <c r="D367" i="4"/>
  <c r="E367" i="4" s="1"/>
  <c r="C368" i="4" s="1"/>
  <c r="D371" i="3"/>
  <c r="E371" i="3" s="1"/>
  <c r="C372" i="3" s="1"/>
  <c r="E192" i="5" l="1"/>
  <c r="D192" i="5"/>
  <c r="F192" i="5" s="1"/>
  <c r="I192" i="5" s="1"/>
  <c r="C193" i="5"/>
  <c r="H371" i="5"/>
  <c r="G372" i="5" s="1"/>
  <c r="D368" i="4"/>
  <c r="E368" i="4" s="1"/>
  <c r="C369" i="4" s="1"/>
  <c r="D372" i="3"/>
  <c r="E372" i="3" s="1"/>
  <c r="C373" i="3" s="1"/>
  <c r="E193" i="5" l="1"/>
  <c r="D193" i="5"/>
  <c r="F193" i="5" s="1"/>
  <c r="I193" i="5" s="1"/>
  <c r="C194" i="5"/>
  <c r="H372" i="5"/>
  <c r="G373" i="5" s="1"/>
  <c r="D369" i="4"/>
  <c r="E369" i="4" s="1"/>
  <c r="C370" i="4" s="1"/>
  <c r="D373" i="3"/>
  <c r="E373" i="3"/>
  <c r="C374" i="3" s="1"/>
  <c r="E194" i="5" l="1"/>
  <c r="D194" i="5"/>
  <c r="F194" i="5" s="1"/>
  <c r="I194" i="5" s="1"/>
  <c r="C195" i="5"/>
  <c r="H373" i="5"/>
  <c r="G374" i="5" s="1"/>
  <c r="D370" i="4"/>
  <c r="E370" i="4" s="1"/>
  <c r="C371" i="4" s="1"/>
  <c r="D374" i="3"/>
  <c r="E374" i="3"/>
  <c r="C375" i="3" s="1"/>
  <c r="E195" i="5" l="1"/>
  <c r="D195" i="5"/>
  <c r="F195" i="5" s="1"/>
  <c r="I195" i="5" s="1"/>
  <c r="H374" i="5"/>
  <c r="G375" i="5" s="1"/>
  <c r="D371" i="4"/>
  <c r="E371" i="4" s="1"/>
  <c r="C372" i="4" s="1"/>
  <c r="D375" i="3"/>
  <c r="E375" i="3"/>
  <c r="C376" i="3" s="1"/>
  <c r="C196" i="5" l="1"/>
  <c r="H375" i="5"/>
  <c r="G376" i="5" s="1"/>
  <c r="D372" i="4"/>
  <c r="E372" i="4" s="1"/>
  <c r="C373" i="4" s="1"/>
  <c r="D376" i="3"/>
  <c r="E376" i="3" s="1"/>
  <c r="C377" i="3" s="1"/>
  <c r="E196" i="5" l="1"/>
  <c r="D196" i="5"/>
  <c r="F196" i="5" s="1"/>
  <c r="I196" i="5" s="1"/>
  <c r="H376" i="5"/>
  <c r="G377" i="5" s="1"/>
  <c r="D373" i="4"/>
  <c r="E373" i="4" s="1"/>
  <c r="C374" i="4" s="1"/>
  <c r="D377" i="3"/>
  <c r="E377" i="3"/>
  <c r="C378" i="3" s="1"/>
  <c r="C197" i="5" l="1"/>
  <c r="H377" i="5"/>
  <c r="G378" i="5" s="1"/>
  <c r="D374" i="4"/>
  <c r="E374" i="4" s="1"/>
  <c r="C375" i="4" s="1"/>
  <c r="D378" i="3"/>
  <c r="E378" i="3" s="1"/>
  <c r="C379" i="3" s="1"/>
  <c r="D197" i="5" l="1"/>
  <c r="E197" i="5"/>
  <c r="H378" i="5"/>
  <c r="G379" i="5" s="1"/>
  <c r="D375" i="4"/>
  <c r="E375" i="4" s="1"/>
  <c r="C376" i="4" s="1"/>
  <c r="D379" i="3"/>
  <c r="E379" i="3"/>
  <c r="C380" i="3" s="1"/>
  <c r="F197" i="5" l="1"/>
  <c r="H379" i="5"/>
  <c r="G380" i="5" s="1"/>
  <c r="D376" i="4"/>
  <c r="E376" i="4" s="1"/>
  <c r="C377" i="4" s="1"/>
  <c r="D380" i="3"/>
  <c r="E380" i="3" s="1"/>
  <c r="C381" i="3" s="1"/>
  <c r="I197" i="5" l="1"/>
  <c r="C198" i="5"/>
  <c r="H380" i="5"/>
  <c r="G381" i="5" s="1"/>
  <c r="D377" i="4"/>
  <c r="E377" i="4" s="1"/>
  <c r="C378" i="4" s="1"/>
  <c r="D381" i="3"/>
  <c r="E381" i="3" s="1"/>
  <c r="C382" i="3" s="1"/>
  <c r="D198" i="5" l="1"/>
  <c r="E198" i="5"/>
  <c r="H381" i="5"/>
  <c r="G382" i="5" s="1"/>
  <c r="D378" i="4"/>
  <c r="E378" i="4" s="1"/>
  <c r="C379" i="4" s="1"/>
  <c r="D382" i="3"/>
  <c r="E382" i="3"/>
  <c r="C383" i="3" s="1"/>
  <c r="F198" i="5" l="1"/>
  <c r="H382" i="5"/>
  <c r="G383" i="5" s="1"/>
  <c r="D379" i="4"/>
  <c r="E379" i="4" s="1"/>
  <c r="C380" i="4" s="1"/>
  <c r="D383" i="3"/>
  <c r="E383" i="3" s="1"/>
  <c r="C384" i="3" s="1"/>
  <c r="I198" i="5" l="1"/>
  <c r="C199" i="5"/>
  <c r="H383" i="5"/>
  <c r="G384" i="5" s="1"/>
  <c r="D380" i="4"/>
  <c r="E380" i="4" s="1"/>
  <c r="C381" i="4" s="1"/>
  <c r="D384" i="3"/>
  <c r="E384" i="3" s="1"/>
  <c r="C385" i="3" s="1"/>
  <c r="E199" i="5" l="1"/>
  <c r="D199" i="5"/>
  <c r="F199" i="5" s="1"/>
  <c r="I199" i="5" s="1"/>
  <c r="C200" i="5"/>
  <c r="H384" i="5"/>
  <c r="G385" i="5" s="1"/>
  <c r="D381" i="4"/>
  <c r="E381" i="4" s="1"/>
  <c r="C382" i="4" s="1"/>
  <c r="D385" i="3"/>
  <c r="E385" i="3" s="1"/>
  <c r="C386" i="3" s="1"/>
  <c r="D200" i="5" l="1"/>
  <c r="E200" i="5"/>
  <c r="H385" i="5"/>
  <c r="G386" i="5" s="1"/>
  <c r="D382" i="4"/>
  <c r="E382" i="4" s="1"/>
  <c r="C383" i="4" s="1"/>
  <c r="D386" i="3"/>
  <c r="E386" i="3"/>
  <c r="C387" i="3" s="1"/>
  <c r="F200" i="5" l="1"/>
  <c r="H386" i="5"/>
  <c r="G387" i="5" s="1"/>
  <c r="D383" i="4"/>
  <c r="E383" i="4" s="1"/>
  <c r="C384" i="4" s="1"/>
  <c r="D387" i="3"/>
  <c r="E387" i="3" s="1"/>
  <c r="C388" i="3" s="1"/>
  <c r="C201" i="5" l="1"/>
  <c r="I200" i="5"/>
  <c r="H387" i="5"/>
  <c r="G388" i="5" s="1"/>
  <c r="D384" i="4"/>
  <c r="E384" i="4" s="1"/>
  <c r="C385" i="4" s="1"/>
  <c r="D388" i="3"/>
  <c r="E388" i="3"/>
  <c r="C389" i="3" s="1"/>
  <c r="E201" i="5" l="1"/>
  <c r="D201" i="5"/>
  <c r="F201" i="5" s="1"/>
  <c r="H388" i="5"/>
  <c r="G389" i="5" s="1"/>
  <c r="D385" i="4"/>
  <c r="E385" i="4" s="1"/>
  <c r="C386" i="4" s="1"/>
  <c r="D389" i="3"/>
  <c r="E389" i="3"/>
  <c r="C390" i="3" s="1"/>
  <c r="C202" i="5" l="1"/>
  <c r="I201" i="5"/>
  <c r="H389" i="5"/>
  <c r="G390" i="5" s="1"/>
  <c r="D386" i="4"/>
  <c r="E386" i="4" s="1"/>
  <c r="C387" i="4" s="1"/>
  <c r="D390" i="3"/>
  <c r="E390" i="3" s="1"/>
  <c r="C391" i="3" s="1"/>
  <c r="E202" i="5" l="1"/>
  <c r="D202" i="5"/>
  <c r="F202" i="5" s="1"/>
  <c r="C203" i="5" s="1"/>
  <c r="H390" i="5"/>
  <c r="G391" i="5" s="1"/>
  <c r="D387" i="4"/>
  <c r="E387" i="4" s="1"/>
  <c r="C388" i="4" s="1"/>
  <c r="D391" i="3"/>
  <c r="E391" i="3"/>
  <c r="C392" i="3" s="1"/>
  <c r="E203" i="5" l="1"/>
  <c r="D203" i="5"/>
  <c r="F203" i="5" s="1"/>
  <c r="I203" i="5" s="1"/>
  <c r="I202" i="5"/>
  <c r="H391" i="5"/>
  <c r="G392" i="5" s="1"/>
  <c r="D388" i="4"/>
  <c r="E388" i="4" s="1"/>
  <c r="C389" i="4" s="1"/>
  <c r="D392" i="3"/>
  <c r="E392" i="3" s="1"/>
  <c r="C393" i="3" s="1"/>
  <c r="C204" i="5" l="1"/>
  <c r="H392" i="5"/>
  <c r="G393" i="5" s="1"/>
  <c r="D389" i="4"/>
  <c r="E389" i="4" s="1"/>
  <c r="C390" i="4" s="1"/>
  <c r="D393" i="3"/>
  <c r="E393" i="3" s="1"/>
  <c r="C394" i="3" s="1"/>
  <c r="E204" i="5" l="1"/>
  <c r="D204" i="5"/>
  <c r="F204" i="5" s="1"/>
  <c r="I204" i="5" s="1"/>
  <c r="C205" i="5"/>
  <c r="H393" i="5"/>
  <c r="G394" i="5" s="1"/>
  <c r="D390" i="4"/>
  <c r="E390" i="4" s="1"/>
  <c r="C391" i="4" s="1"/>
  <c r="D394" i="3"/>
  <c r="E394" i="3" s="1"/>
  <c r="C395" i="3" s="1"/>
  <c r="E205" i="5" l="1"/>
  <c r="D205" i="5"/>
  <c r="F205" i="5" s="1"/>
  <c r="I205" i="5" s="1"/>
  <c r="H394" i="5"/>
  <c r="G395" i="5" s="1"/>
  <c r="D391" i="4"/>
  <c r="E391" i="4" s="1"/>
  <c r="C392" i="4" s="1"/>
  <c r="D395" i="3"/>
  <c r="E395" i="3" s="1"/>
  <c r="C396" i="3" s="1"/>
  <c r="C206" i="5" l="1"/>
  <c r="H395" i="5"/>
  <c r="G396" i="5" s="1"/>
  <c r="D392" i="4"/>
  <c r="E392" i="4" s="1"/>
  <c r="C393" i="4" s="1"/>
  <c r="D396" i="3"/>
  <c r="E396" i="3" s="1"/>
  <c r="C397" i="3" s="1"/>
  <c r="E206" i="5" l="1"/>
  <c r="D206" i="5"/>
  <c r="F206" i="5" s="1"/>
  <c r="I206" i="5" s="1"/>
  <c r="H396" i="5"/>
  <c r="G397" i="5" s="1"/>
  <c r="D393" i="4"/>
  <c r="E393" i="4" s="1"/>
  <c r="C394" i="4" s="1"/>
  <c r="D397" i="3"/>
  <c r="E397" i="3"/>
  <c r="C398" i="3" s="1"/>
  <c r="C207" i="5" l="1"/>
  <c r="H397" i="5"/>
  <c r="G398" i="5" s="1"/>
  <c r="D394" i="4"/>
  <c r="E394" i="4" s="1"/>
  <c r="C395" i="4" s="1"/>
  <c r="D398" i="3"/>
  <c r="E398" i="3" s="1"/>
  <c r="C399" i="3" s="1"/>
  <c r="E207" i="5" l="1"/>
  <c r="D207" i="5"/>
  <c r="F207" i="5" s="1"/>
  <c r="I207" i="5" s="1"/>
  <c r="H398" i="5"/>
  <c r="G399" i="5" s="1"/>
  <c r="D395" i="4"/>
  <c r="E395" i="4" s="1"/>
  <c r="C396" i="4" s="1"/>
  <c r="D399" i="3"/>
  <c r="E399" i="3"/>
  <c r="C400" i="3" s="1"/>
  <c r="C208" i="5" l="1"/>
  <c r="H399" i="5"/>
  <c r="G400" i="5" s="1"/>
  <c r="D396" i="4"/>
  <c r="E396" i="4" s="1"/>
  <c r="C397" i="4" s="1"/>
  <c r="D400" i="3"/>
  <c r="E400" i="3" s="1"/>
  <c r="C401" i="3" s="1"/>
  <c r="E208" i="5" l="1"/>
  <c r="D208" i="5"/>
  <c r="F208" i="5" s="1"/>
  <c r="I208" i="5" s="1"/>
  <c r="C209" i="5"/>
  <c r="H400" i="5"/>
  <c r="G401" i="5" s="1"/>
  <c r="D397" i="4"/>
  <c r="E397" i="4" s="1"/>
  <c r="C398" i="4" s="1"/>
  <c r="D401" i="3"/>
  <c r="E401" i="3" s="1"/>
  <c r="C402" i="3" s="1"/>
  <c r="E209" i="5" l="1"/>
  <c r="D209" i="5"/>
  <c r="F209" i="5" s="1"/>
  <c r="I209" i="5" s="1"/>
  <c r="C210" i="5"/>
  <c r="H401" i="5"/>
  <c r="G402" i="5" s="1"/>
  <c r="D398" i="4"/>
  <c r="E398" i="4" s="1"/>
  <c r="C399" i="4" s="1"/>
  <c r="D402" i="3"/>
  <c r="E402" i="3"/>
  <c r="C403" i="3" s="1"/>
  <c r="E210" i="5" l="1"/>
  <c r="D210" i="5"/>
  <c r="F210" i="5" s="1"/>
  <c r="I210" i="5" s="1"/>
  <c r="C211" i="5"/>
  <c r="H402" i="5"/>
  <c r="G403" i="5" s="1"/>
  <c r="D399" i="4"/>
  <c r="E399" i="4" s="1"/>
  <c r="C400" i="4" s="1"/>
  <c r="D403" i="3"/>
  <c r="E403" i="3" s="1"/>
  <c r="C404" i="3" s="1"/>
  <c r="E211" i="5" l="1"/>
  <c r="D211" i="5"/>
  <c r="F211" i="5" s="1"/>
  <c r="I211" i="5" s="1"/>
  <c r="H403" i="5"/>
  <c r="G404" i="5" s="1"/>
  <c r="D400" i="4"/>
  <c r="E400" i="4" s="1"/>
  <c r="C401" i="4" s="1"/>
  <c r="D404" i="3"/>
  <c r="E404" i="3" s="1"/>
  <c r="C405" i="3" s="1"/>
  <c r="C212" i="5" l="1"/>
  <c r="H404" i="5"/>
  <c r="G405" i="5" s="1"/>
  <c r="D401" i="4"/>
  <c r="E401" i="4" s="1"/>
  <c r="C402" i="4" s="1"/>
  <c r="D405" i="3"/>
  <c r="E405" i="3" s="1"/>
  <c r="C406" i="3" s="1"/>
  <c r="D212" i="5" l="1"/>
  <c r="F212" i="5" s="1"/>
  <c r="I212" i="5" s="1"/>
  <c r="E212" i="5"/>
  <c r="H405" i="5"/>
  <c r="G406" i="5" s="1"/>
  <c r="D402" i="4"/>
  <c r="E402" i="4" s="1"/>
  <c r="C403" i="4" s="1"/>
  <c r="D406" i="3"/>
  <c r="E406" i="3" s="1"/>
  <c r="C407" i="3" s="1"/>
  <c r="C213" i="5" l="1"/>
  <c r="H406" i="5"/>
  <c r="G407" i="5" s="1"/>
  <c r="D403" i="4"/>
  <c r="E403" i="4" s="1"/>
  <c r="C404" i="4" s="1"/>
  <c r="D407" i="3"/>
  <c r="E407" i="3" s="1"/>
  <c r="C408" i="3" s="1"/>
  <c r="E213" i="5" l="1"/>
  <c r="D213" i="5"/>
  <c r="F213" i="5" s="1"/>
  <c r="I213" i="5" s="1"/>
  <c r="C214" i="5"/>
  <c r="H407" i="5"/>
  <c r="G408" i="5" s="1"/>
  <c r="D404" i="4"/>
  <c r="E404" i="4" s="1"/>
  <c r="C405" i="4" s="1"/>
  <c r="D408" i="3"/>
  <c r="E408" i="3" s="1"/>
  <c r="C409" i="3" s="1"/>
  <c r="E214" i="5" l="1"/>
  <c r="D214" i="5"/>
  <c r="F214" i="5" s="1"/>
  <c r="I214" i="5" s="1"/>
  <c r="C215" i="5"/>
  <c r="H408" i="5"/>
  <c r="G409" i="5" s="1"/>
  <c r="D405" i="4"/>
  <c r="E405" i="4" s="1"/>
  <c r="C406" i="4" s="1"/>
  <c r="D409" i="3"/>
  <c r="E409" i="3" s="1"/>
  <c r="C410" i="3" s="1"/>
  <c r="E215" i="5" l="1"/>
  <c r="D215" i="5"/>
  <c r="F215" i="5" s="1"/>
  <c r="I215" i="5" s="1"/>
  <c r="C216" i="5"/>
  <c r="H409" i="5"/>
  <c r="G410" i="5" s="1"/>
  <c r="D406" i="4"/>
  <c r="E406" i="4" s="1"/>
  <c r="C407" i="4" s="1"/>
  <c r="D410" i="3"/>
  <c r="E410" i="3" s="1"/>
  <c r="C411" i="3" s="1"/>
  <c r="E216" i="5" l="1"/>
  <c r="D216" i="5"/>
  <c r="F216" i="5" s="1"/>
  <c r="I216" i="5" s="1"/>
  <c r="H410" i="5"/>
  <c r="G411" i="5" s="1"/>
  <c r="D407" i="4"/>
  <c r="E407" i="4" s="1"/>
  <c r="C408" i="4" s="1"/>
  <c r="D411" i="3"/>
  <c r="E411" i="3" s="1"/>
  <c r="C412" i="3" s="1"/>
  <c r="C217" i="5" l="1"/>
  <c r="H411" i="5"/>
  <c r="G412" i="5" s="1"/>
  <c r="D408" i="4"/>
  <c r="E408" i="4" s="1"/>
  <c r="C409" i="4" s="1"/>
  <c r="D412" i="3"/>
  <c r="E412" i="3"/>
  <c r="C413" i="3" s="1"/>
  <c r="D217" i="5" l="1"/>
  <c r="E217" i="5"/>
  <c r="H412" i="5"/>
  <c r="G413" i="5" s="1"/>
  <c r="D409" i="4"/>
  <c r="E409" i="4" s="1"/>
  <c r="C410" i="4" s="1"/>
  <c r="D413" i="3"/>
  <c r="E413" i="3" s="1"/>
  <c r="C414" i="3" s="1"/>
  <c r="F217" i="5" l="1"/>
  <c r="H413" i="5"/>
  <c r="G414" i="5" s="1"/>
  <c r="D410" i="4"/>
  <c r="E410" i="4" s="1"/>
  <c r="C411" i="4" s="1"/>
  <c r="D414" i="3"/>
  <c r="E414" i="3"/>
  <c r="C415" i="3" s="1"/>
  <c r="I217" i="5" l="1"/>
  <c r="C218" i="5"/>
  <c r="H414" i="5"/>
  <c r="G415" i="5" s="1"/>
  <c r="D411" i="4"/>
  <c r="E411" i="4" s="1"/>
  <c r="C412" i="4" s="1"/>
  <c r="D415" i="3"/>
  <c r="E415" i="3" s="1"/>
  <c r="C416" i="3" s="1"/>
  <c r="E218" i="5" l="1"/>
  <c r="D218" i="5"/>
  <c r="F218" i="5" s="1"/>
  <c r="I218" i="5" s="1"/>
  <c r="H415" i="5"/>
  <c r="G416" i="5" s="1"/>
  <c r="D412" i="4"/>
  <c r="E412" i="4" s="1"/>
  <c r="C413" i="4" s="1"/>
  <c r="D416" i="3"/>
  <c r="E416" i="3" s="1"/>
  <c r="C417" i="3" s="1"/>
  <c r="C219" i="5" l="1"/>
  <c r="H416" i="5"/>
  <c r="G417" i="5" s="1"/>
  <c r="D413" i="4"/>
  <c r="E413" i="4" s="1"/>
  <c r="C414" i="4" s="1"/>
  <c r="D417" i="3"/>
  <c r="E417" i="3" s="1"/>
  <c r="C418" i="3" s="1"/>
  <c r="E219" i="5" l="1"/>
  <c r="D219" i="5"/>
  <c r="F219" i="5" s="1"/>
  <c r="I219" i="5" s="1"/>
  <c r="C220" i="5"/>
  <c r="H417" i="5"/>
  <c r="G418" i="5" s="1"/>
  <c r="D414" i="4"/>
  <c r="E414" i="4" s="1"/>
  <c r="C415" i="4" s="1"/>
  <c r="D418" i="3"/>
  <c r="E418" i="3" s="1"/>
  <c r="C419" i="3" s="1"/>
  <c r="E220" i="5" l="1"/>
  <c r="D220" i="5"/>
  <c r="F220" i="5" s="1"/>
  <c r="I220" i="5" s="1"/>
  <c r="H418" i="5"/>
  <c r="G419" i="5" s="1"/>
  <c r="D415" i="4"/>
  <c r="E415" i="4" s="1"/>
  <c r="C416" i="4" s="1"/>
  <c r="D419" i="3"/>
  <c r="E419" i="3"/>
  <c r="C420" i="3" s="1"/>
  <c r="C221" i="5" l="1"/>
  <c r="H419" i="5"/>
  <c r="G420" i="5" s="1"/>
  <c r="D416" i="4"/>
  <c r="E416" i="4" s="1"/>
  <c r="C417" i="4" s="1"/>
  <c r="D420" i="3"/>
  <c r="E420" i="3" s="1"/>
  <c r="C421" i="3" s="1"/>
  <c r="E221" i="5" l="1"/>
  <c r="D221" i="5"/>
  <c r="F221" i="5" s="1"/>
  <c r="I221" i="5" s="1"/>
  <c r="C222" i="5"/>
  <c r="H420" i="5"/>
  <c r="G421" i="5" s="1"/>
  <c r="D417" i="4"/>
  <c r="E417" i="4" s="1"/>
  <c r="C418" i="4" s="1"/>
  <c r="D421" i="3"/>
  <c r="E421" i="3" s="1"/>
  <c r="C422" i="3" s="1"/>
  <c r="E222" i="5" l="1"/>
  <c r="D222" i="5"/>
  <c r="F222" i="5" s="1"/>
  <c r="I222" i="5" s="1"/>
  <c r="H421" i="5"/>
  <c r="G422" i="5" s="1"/>
  <c r="D418" i="4"/>
  <c r="E418" i="4" s="1"/>
  <c r="C419" i="4" s="1"/>
  <c r="D422" i="3"/>
  <c r="E422" i="3" s="1"/>
  <c r="C423" i="3" s="1"/>
  <c r="C223" i="5" l="1"/>
  <c r="H422" i="5"/>
  <c r="G423" i="5" s="1"/>
  <c r="D419" i="4"/>
  <c r="E419" i="4" s="1"/>
  <c r="C420" i="4" s="1"/>
  <c r="D423" i="3"/>
  <c r="E423" i="3" s="1"/>
  <c r="C424" i="3" s="1"/>
  <c r="D223" i="5" l="1"/>
  <c r="E223" i="5"/>
  <c r="H423" i="5"/>
  <c r="G424" i="5" s="1"/>
  <c r="D420" i="4"/>
  <c r="E420" i="4" s="1"/>
  <c r="C421" i="4" s="1"/>
  <c r="D424" i="3"/>
  <c r="E424" i="3" s="1"/>
  <c r="C425" i="3" s="1"/>
  <c r="F223" i="5" l="1"/>
  <c r="H424" i="5"/>
  <c r="G425" i="5" s="1"/>
  <c r="D421" i="4"/>
  <c r="E421" i="4" s="1"/>
  <c r="C422" i="4" s="1"/>
  <c r="D425" i="3"/>
  <c r="E425" i="3"/>
  <c r="C426" i="3" s="1"/>
  <c r="I223" i="5" l="1"/>
  <c r="C224" i="5"/>
  <c r="H425" i="5"/>
  <c r="G426" i="5" s="1"/>
  <c r="D422" i="4"/>
  <c r="E422" i="4" s="1"/>
  <c r="C423" i="4" s="1"/>
  <c r="D426" i="3"/>
  <c r="E426" i="3" s="1"/>
  <c r="C427" i="3" s="1"/>
  <c r="E224" i="5" l="1"/>
  <c r="D224" i="5"/>
  <c r="F224" i="5" s="1"/>
  <c r="I224" i="5" s="1"/>
  <c r="C225" i="5"/>
  <c r="H426" i="5"/>
  <c r="G427" i="5" s="1"/>
  <c r="D423" i="4"/>
  <c r="E423" i="4" s="1"/>
  <c r="C424" i="4" s="1"/>
  <c r="D427" i="3"/>
  <c r="E427" i="3" s="1"/>
  <c r="C428" i="3" s="1"/>
  <c r="E225" i="5" l="1"/>
  <c r="D225" i="5"/>
  <c r="F225" i="5" s="1"/>
  <c r="I225" i="5" s="1"/>
  <c r="H427" i="5"/>
  <c r="G428" i="5" s="1"/>
  <c r="D424" i="4"/>
  <c r="E424" i="4" s="1"/>
  <c r="C425" i="4" s="1"/>
  <c r="D428" i="3"/>
  <c r="E428" i="3"/>
  <c r="C429" i="3" s="1"/>
  <c r="C226" i="5" l="1"/>
  <c r="H428" i="5"/>
  <c r="G429" i="5" s="1"/>
  <c r="D425" i="4"/>
  <c r="E425" i="4" s="1"/>
  <c r="C426" i="4" s="1"/>
  <c r="D429" i="3"/>
  <c r="E429" i="3"/>
  <c r="C430" i="3" s="1"/>
  <c r="E226" i="5" l="1"/>
  <c r="D226" i="5"/>
  <c r="F226" i="5" s="1"/>
  <c r="I226" i="5" s="1"/>
  <c r="C227" i="5"/>
  <c r="H429" i="5"/>
  <c r="G430" i="5" s="1"/>
  <c r="D426" i="4"/>
  <c r="E426" i="4" s="1"/>
  <c r="C427" i="4" s="1"/>
  <c r="D430" i="3"/>
  <c r="E430" i="3" s="1"/>
  <c r="C431" i="3" s="1"/>
  <c r="E227" i="5" l="1"/>
  <c r="D227" i="5"/>
  <c r="F227" i="5" s="1"/>
  <c r="I227" i="5" s="1"/>
  <c r="C228" i="5"/>
  <c r="H430" i="5"/>
  <c r="G431" i="5" s="1"/>
  <c r="D427" i="4"/>
  <c r="E427" i="4" s="1"/>
  <c r="C428" i="4" s="1"/>
  <c r="D431" i="3"/>
  <c r="E431" i="3" s="1"/>
  <c r="C432" i="3" s="1"/>
  <c r="E228" i="5" l="1"/>
  <c r="D228" i="5"/>
  <c r="F228" i="5" s="1"/>
  <c r="I228" i="5" s="1"/>
  <c r="C229" i="5"/>
  <c r="H431" i="5"/>
  <c r="G432" i="5" s="1"/>
  <c r="D428" i="4"/>
  <c r="E428" i="4" s="1"/>
  <c r="C429" i="4" s="1"/>
  <c r="D432" i="3"/>
  <c r="E432" i="3" s="1"/>
  <c r="C433" i="3" s="1"/>
  <c r="E229" i="5" l="1"/>
  <c r="D229" i="5"/>
  <c r="F229" i="5" s="1"/>
  <c r="I229" i="5" s="1"/>
  <c r="C230" i="5"/>
  <c r="H432" i="5"/>
  <c r="G433" i="5" s="1"/>
  <c r="D429" i="4"/>
  <c r="E429" i="4" s="1"/>
  <c r="C430" i="4" s="1"/>
  <c r="D433" i="3"/>
  <c r="E433" i="3" s="1"/>
  <c r="C434" i="3" s="1"/>
  <c r="E230" i="5" l="1"/>
  <c r="D230" i="5"/>
  <c r="F230" i="5" s="1"/>
  <c r="I230" i="5" s="1"/>
  <c r="C231" i="5"/>
  <c r="H433" i="5"/>
  <c r="G434" i="5" s="1"/>
  <c r="D430" i="4"/>
  <c r="E430" i="4" s="1"/>
  <c r="C431" i="4" s="1"/>
  <c r="D434" i="3"/>
  <c r="E434" i="3"/>
  <c r="C435" i="3" s="1"/>
  <c r="E231" i="5" l="1"/>
  <c r="D231" i="5"/>
  <c r="F231" i="5" s="1"/>
  <c r="I231" i="5" s="1"/>
  <c r="H434" i="5"/>
  <c r="G435" i="5" s="1"/>
  <c r="D431" i="4"/>
  <c r="E431" i="4" s="1"/>
  <c r="C432" i="4" s="1"/>
  <c r="D435" i="3"/>
  <c r="E435" i="3" s="1"/>
  <c r="C436" i="3" s="1"/>
  <c r="C232" i="5" l="1"/>
  <c r="H435" i="5"/>
  <c r="G436" i="5" s="1"/>
  <c r="D432" i="4"/>
  <c r="E432" i="4" s="1"/>
  <c r="C433" i="4" s="1"/>
  <c r="D436" i="3"/>
  <c r="E436" i="3" s="1"/>
  <c r="C437" i="3" s="1"/>
  <c r="E232" i="5" l="1"/>
  <c r="D232" i="5"/>
  <c r="F232" i="5" s="1"/>
  <c r="I232" i="5" s="1"/>
  <c r="H436" i="5"/>
  <c r="G437" i="5" s="1"/>
  <c r="D433" i="4"/>
  <c r="E433" i="4" s="1"/>
  <c r="C434" i="4" s="1"/>
  <c r="D437" i="3"/>
  <c r="E437" i="3" s="1"/>
  <c r="C438" i="3" s="1"/>
  <c r="C233" i="5" l="1"/>
  <c r="H437" i="5"/>
  <c r="G438" i="5" s="1"/>
  <c r="D434" i="4"/>
  <c r="E434" i="4" s="1"/>
  <c r="C435" i="4" s="1"/>
  <c r="D438" i="3"/>
  <c r="E438" i="3"/>
  <c r="C439" i="3" s="1"/>
  <c r="E233" i="5" l="1"/>
  <c r="D233" i="5"/>
  <c r="F233" i="5" s="1"/>
  <c r="I233" i="5" s="1"/>
  <c r="C234" i="5"/>
  <c r="H438" i="5"/>
  <c r="G439" i="5" s="1"/>
  <c r="D435" i="4"/>
  <c r="E435" i="4" s="1"/>
  <c r="C436" i="4" s="1"/>
  <c r="D439" i="3"/>
  <c r="E439" i="3" s="1"/>
  <c r="C440" i="3" s="1"/>
  <c r="E234" i="5" l="1"/>
  <c r="D234" i="5"/>
  <c r="F234" i="5" s="1"/>
  <c r="I234" i="5" s="1"/>
  <c r="H439" i="5"/>
  <c r="G440" i="5" s="1"/>
  <c r="D436" i="4"/>
  <c r="E436" i="4" s="1"/>
  <c r="C437" i="4" s="1"/>
  <c r="D440" i="3"/>
  <c r="E440" i="3" s="1"/>
  <c r="C441" i="3" s="1"/>
  <c r="C235" i="5" l="1"/>
  <c r="H440" i="5"/>
  <c r="G441" i="5" s="1"/>
  <c r="D437" i="4"/>
  <c r="E437" i="4" s="1"/>
  <c r="C438" i="4" s="1"/>
  <c r="D441" i="3"/>
  <c r="E441" i="3"/>
  <c r="C442" i="3" s="1"/>
  <c r="E235" i="5" l="1"/>
  <c r="D235" i="5"/>
  <c r="F235" i="5" s="1"/>
  <c r="I235" i="5" s="1"/>
  <c r="C236" i="5"/>
  <c r="H441" i="5"/>
  <c r="G442" i="5" s="1"/>
  <c r="D438" i="4"/>
  <c r="E438" i="4" s="1"/>
  <c r="C439" i="4" s="1"/>
  <c r="D442" i="3"/>
  <c r="E442" i="3" s="1"/>
  <c r="C443" i="3" s="1"/>
  <c r="E236" i="5" l="1"/>
  <c r="D236" i="5"/>
  <c r="F236" i="5" s="1"/>
  <c r="I236" i="5" s="1"/>
  <c r="H442" i="5"/>
  <c r="G443" i="5" s="1"/>
  <c r="D439" i="4"/>
  <c r="E439" i="4" s="1"/>
  <c r="C440" i="4" s="1"/>
  <c r="D443" i="3"/>
  <c r="E443" i="3" s="1"/>
  <c r="C444" i="3" s="1"/>
  <c r="C237" i="5" l="1"/>
  <c r="H443" i="5"/>
  <c r="G444" i="5" s="1"/>
  <c r="D440" i="4"/>
  <c r="E440" i="4" s="1"/>
  <c r="C441" i="4" s="1"/>
  <c r="D444" i="3"/>
  <c r="E444" i="3"/>
  <c r="C445" i="3" s="1"/>
  <c r="E237" i="5" l="1"/>
  <c r="D237" i="5"/>
  <c r="F237" i="5" s="1"/>
  <c r="H444" i="5"/>
  <c r="G445" i="5" s="1"/>
  <c r="D441" i="4"/>
  <c r="E441" i="4" s="1"/>
  <c r="C442" i="4" s="1"/>
  <c r="D445" i="3"/>
  <c r="E445" i="3"/>
  <c r="C446" i="3" s="1"/>
  <c r="C238" i="5" l="1"/>
  <c r="I237" i="5"/>
  <c r="H445" i="5"/>
  <c r="G446" i="5" s="1"/>
  <c r="D442" i="4"/>
  <c r="E442" i="4" s="1"/>
  <c r="C443" i="4" s="1"/>
  <c r="D446" i="3"/>
  <c r="E446" i="3" s="1"/>
  <c r="C447" i="3" s="1"/>
  <c r="E238" i="5" l="1"/>
  <c r="D238" i="5"/>
  <c r="F238" i="5" s="1"/>
  <c r="I238" i="5" s="1"/>
  <c r="H446" i="5"/>
  <c r="G447" i="5" s="1"/>
  <c r="D443" i="4"/>
  <c r="E443" i="4" s="1"/>
  <c r="C444" i="4" s="1"/>
  <c r="D447" i="3"/>
  <c r="E447" i="3"/>
  <c r="C448" i="3" s="1"/>
  <c r="C239" i="5" l="1"/>
  <c r="H447" i="5"/>
  <c r="G448" i="5" s="1"/>
  <c r="D444" i="4"/>
  <c r="E444" i="4" s="1"/>
  <c r="C445" i="4" s="1"/>
  <c r="D448" i="3"/>
  <c r="E448" i="3" s="1"/>
  <c r="C449" i="3" s="1"/>
  <c r="E239" i="5" l="1"/>
  <c r="D239" i="5"/>
  <c r="F239" i="5" s="1"/>
  <c r="I239" i="5" s="1"/>
  <c r="H448" i="5"/>
  <c r="G449" i="5" s="1"/>
  <c r="D445" i="4"/>
  <c r="E445" i="4" s="1"/>
  <c r="C446" i="4" s="1"/>
  <c r="D449" i="3"/>
  <c r="E449" i="3" s="1"/>
  <c r="C450" i="3" s="1"/>
  <c r="C240" i="5" l="1"/>
  <c r="H449" i="5"/>
  <c r="G450" i="5" s="1"/>
  <c r="D446" i="4"/>
  <c r="E446" i="4" s="1"/>
  <c r="C447" i="4" s="1"/>
  <c r="D450" i="3"/>
  <c r="E450" i="3"/>
  <c r="C451" i="3" s="1"/>
  <c r="E240" i="5" l="1"/>
  <c r="D240" i="5"/>
  <c r="F240" i="5" s="1"/>
  <c r="I240" i="5" s="1"/>
  <c r="C241" i="5"/>
  <c r="H450" i="5"/>
  <c r="G451" i="5" s="1"/>
  <c r="D447" i="4"/>
  <c r="E447" i="4" s="1"/>
  <c r="C448" i="4" s="1"/>
  <c r="D451" i="3"/>
  <c r="E451" i="3" s="1"/>
  <c r="C452" i="3" s="1"/>
  <c r="E241" i="5" l="1"/>
  <c r="D241" i="5"/>
  <c r="F241" i="5" s="1"/>
  <c r="I241" i="5" s="1"/>
  <c r="C242" i="5"/>
  <c r="H451" i="5"/>
  <c r="G452" i="5" s="1"/>
  <c r="D448" i="4"/>
  <c r="E448" i="4" s="1"/>
  <c r="C449" i="4" s="1"/>
  <c r="D452" i="3"/>
  <c r="E452" i="3" s="1"/>
  <c r="C453" i="3" s="1"/>
  <c r="E242" i="5" l="1"/>
  <c r="D242" i="5"/>
  <c r="F242" i="5" s="1"/>
  <c r="I242" i="5" s="1"/>
  <c r="C243" i="5"/>
  <c r="H452" i="5"/>
  <c r="G453" i="5" s="1"/>
  <c r="D449" i="4"/>
  <c r="E449" i="4" s="1"/>
  <c r="C450" i="4" s="1"/>
  <c r="D453" i="3"/>
  <c r="E453" i="3" s="1"/>
  <c r="C454" i="3" s="1"/>
  <c r="E243" i="5" l="1"/>
  <c r="D243" i="5"/>
  <c r="F243" i="5" s="1"/>
  <c r="I243" i="5" s="1"/>
  <c r="C244" i="5"/>
  <c r="H453" i="5"/>
  <c r="G454" i="5" s="1"/>
  <c r="D450" i="4"/>
  <c r="E450" i="4" s="1"/>
  <c r="C451" i="4" s="1"/>
  <c r="D454" i="3"/>
  <c r="E454" i="3" s="1"/>
  <c r="C455" i="3" s="1"/>
  <c r="E244" i="5" l="1"/>
  <c r="D244" i="5"/>
  <c r="F244" i="5" s="1"/>
  <c r="I244" i="5" s="1"/>
  <c r="H454" i="5"/>
  <c r="G455" i="5" s="1"/>
  <c r="D451" i="4"/>
  <c r="E451" i="4" s="1"/>
  <c r="C452" i="4" s="1"/>
  <c r="D455" i="3"/>
  <c r="E455" i="3" s="1"/>
  <c r="C456" i="3" s="1"/>
  <c r="C245" i="5" l="1"/>
  <c r="H455" i="5"/>
  <c r="G456" i="5" s="1"/>
  <c r="D452" i="4"/>
  <c r="E452" i="4" s="1"/>
  <c r="C453" i="4" s="1"/>
  <c r="D456" i="3"/>
  <c r="E456" i="3" s="1"/>
  <c r="C457" i="3" s="1"/>
  <c r="E245" i="5" l="1"/>
  <c r="D245" i="5"/>
  <c r="F245" i="5" s="1"/>
  <c r="H456" i="5"/>
  <c r="G457" i="5" s="1"/>
  <c r="D453" i="4"/>
  <c r="E453" i="4" s="1"/>
  <c r="C454" i="4" s="1"/>
  <c r="D457" i="3"/>
  <c r="E457" i="3"/>
  <c r="C458" i="3" s="1"/>
  <c r="C246" i="5" l="1"/>
  <c r="I245" i="5"/>
  <c r="H457" i="5"/>
  <c r="G458" i="5" s="1"/>
  <c r="D454" i="4"/>
  <c r="E454" i="4" s="1"/>
  <c r="C455" i="4" s="1"/>
  <c r="D458" i="3"/>
  <c r="E458" i="3" s="1"/>
  <c r="C459" i="3" s="1"/>
  <c r="E246" i="5" l="1"/>
  <c r="D246" i="5"/>
  <c r="F246" i="5" s="1"/>
  <c r="I246" i="5" s="1"/>
  <c r="H458" i="5"/>
  <c r="G459" i="5" s="1"/>
  <c r="D455" i="4"/>
  <c r="E455" i="4" s="1"/>
  <c r="C456" i="4" s="1"/>
  <c r="D459" i="3"/>
  <c r="E459" i="3" s="1"/>
  <c r="C460" i="3" s="1"/>
  <c r="C247" i="5" l="1"/>
  <c r="H459" i="5"/>
  <c r="G460" i="5" s="1"/>
  <c r="D456" i="4"/>
  <c r="E456" i="4" s="1"/>
  <c r="C457" i="4" s="1"/>
  <c r="D460" i="3"/>
  <c r="E460" i="3"/>
  <c r="C461" i="3" s="1"/>
  <c r="E247" i="5" l="1"/>
  <c r="D247" i="5"/>
  <c r="F247" i="5" s="1"/>
  <c r="I247" i="5" s="1"/>
  <c r="H460" i="5"/>
  <c r="G461" i="5" s="1"/>
  <c r="D457" i="4"/>
  <c r="E457" i="4" s="1"/>
  <c r="C458" i="4" s="1"/>
  <c r="D461" i="3"/>
  <c r="E461" i="3" s="1"/>
  <c r="C462" i="3" s="1"/>
  <c r="C248" i="5" l="1"/>
  <c r="H461" i="5"/>
  <c r="G462" i="5" s="1"/>
  <c r="D458" i="4"/>
  <c r="E458" i="4" s="1"/>
  <c r="C459" i="4" s="1"/>
  <c r="D462" i="3"/>
  <c r="E462" i="3" s="1"/>
  <c r="C463" i="3" s="1"/>
  <c r="E248" i="5" l="1"/>
  <c r="D248" i="5"/>
  <c r="F248" i="5" s="1"/>
  <c r="H462" i="5"/>
  <c r="G463" i="5" s="1"/>
  <c r="D459" i="4"/>
  <c r="E459" i="4" s="1"/>
  <c r="C460" i="4" s="1"/>
  <c r="D463" i="3"/>
  <c r="E463" i="3" s="1"/>
  <c r="C464" i="3" s="1"/>
  <c r="C249" i="5" l="1"/>
  <c r="I248" i="5"/>
  <c r="H463" i="5"/>
  <c r="G464" i="5" s="1"/>
  <c r="D460" i="4"/>
  <c r="E460" i="4" s="1"/>
  <c r="C461" i="4" s="1"/>
  <c r="D464" i="3"/>
  <c r="E464" i="3"/>
  <c r="C465" i="3" s="1"/>
  <c r="E249" i="5" l="1"/>
  <c r="D249" i="5"/>
  <c r="F249" i="5" s="1"/>
  <c r="C250" i="5" s="1"/>
  <c r="H464" i="5"/>
  <c r="G465" i="5" s="1"/>
  <c r="D461" i="4"/>
  <c r="E461" i="4" s="1"/>
  <c r="C462" i="4" s="1"/>
  <c r="D465" i="3"/>
  <c r="E465" i="3" s="1"/>
  <c r="C466" i="3" s="1"/>
  <c r="E250" i="5" l="1"/>
  <c r="D250" i="5"/>
  <c r="F250" i="5" s="1"/>
  <c r="I249" i="5"/>
  <c r="H465" i="5"/>
  <c r="G466" i="5" s="1"/>
  <c r="D462" i="4"/>
  <c r="E462" i="4" s="1"/>
  <c r="C463" i="4" s="1"/>
  <c r="D466" i="3"/>
  <c r="E466" i="3"/>
  <c r="C467" i="3" s="1"/>
  <c r="C251" i="5" l="1"/>
  <c r="I250" i="5"/>
  <c r="H466" i="5"/>
  <c r="G467" i="5" s="1"/>
  <c r="D463" i="4"/>
  <c r="E463" i="4" s="1"/>
  <c r="C464" i="4" s="1"/>
  <c r="D467" i="3"/>
  <c r="E467" i="3"/>
  <c r="C468" i="3" s="1"/>
  <c r="E251" i="5" l="1"/>
  <c r="D251" i="5"/>
  <c r="F251" i="5" s="1"/>
  <c r="I251" i="5" s="1"/>
  <c r="H467" i="5"/>
  <c r="G468" i="5" s="1"/>
  <c r="D464" i="4"/>
  <c r="E464" i="4" s="1"/>
  <c r="C465" i="4" s="1"/>
  <c r="D468" i="3"/>
  <c r="E468" i="3" s="1"/>
  <c r="C469" i="3" s="1"/>
  <c r="C252" i="5" l="1"/>
  <c r="H468" i="5"/>
  <c r="G469" i="5" s="1"/>
  <c r="D465" i="4"/>
  <c r="E465" i="4" s="1"/>
  <c r="C466" i="4" s="1"/>
  <c r="D469" i="3"/>
  <c r="E469" i="3"/>
  <c r="C470" i="3" s="1"/>
  <c r="E252" i="5" l="1"/>
  <c r="D252" i="5"/>
  <c r="F252" i="5" s="1"/>
  <c r="I252" i="5" s="1"/>
  <c r="C253" i="5"/>
  <c r="H469" i="5"/>
  <c r="G470" i="5" s="1"/>
  <c r="D466" i="4"/>
  <c r="E466" i="4" s="1"/>
  <c r="C467" i="4" s="1"/>
  <c r="D470" i="3"/>
  <c r="E470" i="3" s="1"/>
  <c r="C471" i="3" s="1"/>
  <c r="E253" i="5" l="1"/>
  <c r="D253" i="5"/>
  <c r="F253" i="5" s="1"/>
  <c r="I253" i="5" s="1"/>
  <c r="C254" i="5"/>
  <c r="H470" i="5"/>
  <c r="G471" i="5" s="1"/>
  <c r="D467" i="4"/>
  <c r="E467" i="4" s="1"/>
  <c r="C468" i="4" s="1"/>
  <c r="D471" i="3"/>
  <c r="E471" i="3" s="1"/>
  <c r="C472" i="3" s="1"/>
  <c r="E254" i="5" l="1"/>
  <c r="D254" i="5"/>
  <c r="F254" i="5" s="1"/>
  <c r="I254" i="5" s="1"/>
  <c r="H471" i="5"/>
  <c r="G472" i="5" s="1"/>
  <c r="D468" i="4"/>
  <c r="E468" i="4" s="1"/>
  <c r="C469" i="4" s="1"/>
  <c r="D472" i="3"/>
  <c r="E472" i="3" s="1"/>
  <c r="C473" i="3" s="1"/>
  <c r="C255" i="5" l="1"/>
  <c r="H472" i="5"/>
  <c r="G473" i="5" s="1"/>
  <c r="D469" i="4"/>
  <c r="E469" i="4" s="1"/>
  <c r="C470" i="4" s="1"/>
  <c r="D473" i="3"/>
  <c r="E473" i="3" s="1"/>
  <c r="C474" i="3" s="1"/>
  <c r="E255" i="5" l="1"/>
  <c r="D255" i="5"/>
  <c r="F255" i="5" s="1"/>
  <c r="I255" i="5" s="1"/>
  <c r="H473" i="5"/>
  <c r="G474" i="5" s="1"/>
  <c r="D470" i="4"/>
  <c r="E470" i="4" s="1"/>
  <c r="C471" i="4" s="1"/>
  <c r="D474" i="3"/>
  <c r="E474" i="3"/>
  <c r="C475" i="3" s="1"/>
  <c r="C256" i="5" l="1"/>
  <c r="H474" i="5"/>
  <c r="G475" i="5" s="1"/>
  <c r="D471" i="4"/>
  <c r="E471" i="4" s="1"/>
  <c r="C472" i="4" s="1"/>
  <c r="D475" i="3"/>
  <c r="E475" i="3" s="1"/>
  <c r="C476" i="3" s="1"/>
  <c r="E256" i="5" l="1"/>
  <c r="D256" i="5"/>
  <c r="H475" i="5"/>
  <c r="G476" i="5" s="1"/>
  <c r="D472" i="4"/>
  <c r="E472" i="4" s="1"/>
  <c r="C473" i="4" s="1"/>
  <c r="D476" i="3"/>
  <c r="E476" i="3" s="1"/>
  <c r="C477" i="3" s="1"/>
  <c r="F256" i="5" l="1"/>
  <c r="H476" i="5"/>
  <c r="G477" i="5" s="1"/>
  <c r="D473" i="4"/>
  <c r="E473" i="4" s="1"/>
  <c r="C474" i="4" s="1"/>
  <c r="D477" i="3"/>
  <c r="E477" i="3" s="1"/>
  <c r="C478" i="3" s="1"/>
  <c r="C257" i="5" l="1"/>
  <c r="I256" i="5"/>
  <c r="H477" i="5"/>
  <c r="G478" i="5" s="1"/>
  <c r="D474" i="4"/>
  <c r="E474" i="4" s="1"/>
  <c r="C475" i="4" s="1"/>
  <c r="D478" i="3"/>
  <c r="E478" i="3" s="1"/>
  <c r="C479" i="3" s="1"/>
  <c r="E257" i="5" l="1"/>
  <c r="D257" i="5"/>
  <c r="F257" i="5" s="1"/>
  <c r="H478" i="5"/>
  <c r="G479" i="5" s="1"/>
  <c r="D475" i="4"/>
  <c r="E475" i="4" s="1"/>
  <c r="C476" i="4" s="1"/>
  <c r="D479" i="3"/>
  <c r="E479" i="3"/>
  <c r="C480" i="3" s="1"/>
  <c r="C258" i="5" l="1"/>
  <c r="I257" i="5"/>
  <c r="H479" i="5"/>
  <c r="G480" i="5" s="1"/>
  <c r="D476" i="4"/>
  <c r="E476" i="4" s="1"/>
  <c r="C477" i="4" s="1"/>
  <c r="D480" i="3"/>
  <c r="E480" i="3" s="1"/>
  <c r="C481" i="3" s="1"/>
  <c r="E258" i="5" l="1"/>
  <c r="D258" i="5"/>
  <c r="F258" i="5" s="1"/>
  <c r="H480" i="5"/>
  <c r="G481" i="5" s="1"/>
  <c r="D477" i="4"/>
  <c r="E477" i="4" s="1"/>
  <c r="C478" i="4" s="1"/>
  <c r="D481" i="3"/>
  <c r="E481" i="3"/>
  <c r="C482" i="3" s="1"/>
  <c r="C259" i="5" l="1"/>
  <c r="I258" i="5"/>
  <c r="H481" i="5"/>
  <c r="G482" i="5" s="1"/>
  <c r="D478" i="4"/>
  <c r="E478" i="4" s="1"/>
  <c r="C479" i="4" s="1"/>
  <c r="D482" i="3"/>
  <c r="E482" i="3"/>
  <c r="C483" i="3" s="1"/>
  <c r="E259" i="5" l="1"/>
  <c r="D259" i="5"/>
  <c r="F259" i="5" s="1"/>
  <c r="H482" i="5"/>
  <c r="G483" i="5" s="1"/>
  <c r="D479" i="4"/>
  <c r="E479" i="4" s="1"/>
  <c r="C480" i="4" s="1"/>
  <c r="D483" i="3"/>
  <c r="E483" i="3" s="1"/>
  <c r="C484" i="3" s="1"/>
  <c r="C260" i="5" l="1"/>
  <c r="I259" i="5"/>
  <c r="H483" i="5"/>
  <c r="G484" i="5" s="1"/>
  <c r="D480" i="4"/>
  <c r="E480" i="4" s="1"/>
  <c r="C481" i="4" s="1"/>
  <c r="D484" i="3"/>
  <c r="E484" i="3"/>
  <c r="C485" i="3" s="1"/>
  <c r="E260" i="5" l="1"/>
  <c r="D260" i="5"/>
  <c r="F260" i="5" s="1"/>
  <c r="H484" i="5"/>
  <c r="G485" i="5" s="1"/>
  <c r="D481" i="4"/>
  <c r="E481" i="4" s="1"/>
  <c r="C482" i="4" s="1"/>
  <c r="D485" i="3"/>
  <c r="E485" i="3" s="1"/>
  <c r="C486" i="3" s="1"/>
  <c r="C261" i="5" l="1"/>
  <c r="I260" i="5"/>
  <c r="H485" i="5"/>
  <c r="G486" i="5" s="1"/>
  <c r="D482" i="4"/>
  <c r="E482" i="4" s="1"/>
  <c r="C483" i="4" s="1"/>
  <c r="D486" i="3"/>
  <c r="E486" i="3" s="1"/>
  <c r="C487" i="3" s="1"/>
  <c r="D261" i="5" l="1"/>
  <c r="E261" i="5"/>
  <c r="H486" i="5"/>
  <c r="G487" i="5" s="1"/>
  <c r="D483" i="4"/>
  <c r="E483" i="4" s="1"/>
  <c r="C484" i="4" s="1"/>
  <c r="D487" i="3"/>
  <c r="E487" i="3"/>
  <c r="C488" i="3" s="1"/>
  <c r="F261" i="5" l="1"/>
  <c r="H487" i="5"/>
  <c r="G488" i="5" s="1"/>
  <c r="D484" i="4"/>
  <c r="E484" i="4" s="1"/>
  <c r="C485" i="4" s="1"/>
  <c r="D488" i="3"/>
  <c r="E488" i="3"/>
  <c r="C489" i="3" s="1"/>
  <c r="C262" i="5" l="1"/>
  <c r="I261" i="5"/>
  <c r="H488" i="5"/>
  <c r="G489" i="5" s="1"/>
  <c r="D485" i="4"/>
  <c r="E485" i="4" s="1"/>
  <c r="C486" i="4" s="1"/>
  <c r="D489" i="3"/>
  <c r="E489" i="3"/>
  <c r="C490" i="3" s="1"/>
  <c r="E262" i="5" l="1"/>
  <c r="D262" i="5"/>
  <c r="F262" i="5" s="1"/>
  <c r="C263" i="5" s="1"/>
  <c r="H489" i="5"/>
  <c r="G490" i="5" s="1"/>
  <c r="D486" i="4"/>
  <c r="E486" i="4" s="1"/>
  <c r="C487" i="4" s="1"/>
  <c r="D490" i="3"/>
  <c r="E490" i="3"/>
  <c r="C491" i="3" s="1"/>
  <c r="E263" i="5" l="1"/>
  <c r="D263" i="5"/>
  <c r="F263" i="5" s="1"/>
  <c r="I262" i="5"/>
  <c r="H490" i="5"/>
  <c r="G491" i="5" s="1"/>
  <c r="D487" i="4"/>
  <c r="E487" i="4" s="1"/>
  <c r="C488" i="4" s="1"/>
  <c r="D491" i="3"/>
  <c r="E491" i="3"/>
  <c r="C492" i="3" s="1"/>
  <c r="C264" i="5" l="1"/>
  <c r="I263" i="5"/>
  <c r="H491" i="5"/>
  <c r="G492" i="5" s="1"/>
  <c r="D488" i="4"/>
  <c r="E488" i="4" s="1"/>
  <c r="C489" i="4" s="1"/>
  <c r="D492" i="3"/>
  <c r="E492" i="3" s="1"/>
  <c r="C493" i="3" s="1"/>
  <c r="E264" i="5" l="1"/>
  <c r="D264" i="5"/>
  <c r="F264" i="5" s="1"/>
  <c r="H492" i="5"/>
  <c r="G493" i="5" s="1"/>
  <c r="D489" i="4"/>
  <c r="E489" i="4" s="1"/>
  <c r="C490" i="4" s="1"/>
  <c r="D493" i="3"/>
  <c r="E493" i="3" s="1"/>
  <c r="C494" i="3" s="1"/>
  <c r="C265" i="5" l="1"/>
  <c r="I264" i="5"/>
  <c r="H493" i="5"/>
  <c r="G494" i="5" s="1"/>
  <c r="D490" i="4"/>
  <c r="E490" i="4" s="1"/>
  <c r="C491" i="4" s="1"/>
  <c r="D494" i="3"/>
  <c r="E494" i="3" s="1"/>
  <c r="C495" i="3" s="1"/>
  <c r="E265" i="5" l="1"/>
  <c r="D265" i="5"/>
  <c r="F265" i="5" s="1"/>
  <c r="H494" i="5"/>
  <c r="G495" i="5" s="1"/>
  <c r="D491" i="4"/>
  <c r="E491" i="4" s="1"/>
  <c r="C492" i="4" s="1"/>
  <c r="D495" i="3"/>
  <c r="E495" i="3"/>
  <c r="C496" i="3" s="1"/>
  <c r="C266" i="5" l="1"/>
  <c r="I265" i="5"/>
  <c r="H495" i="5"/>
  <c r="G496" i="5" s="1"/>
  <c r="D492" i="4"/>
  <c r="E492" i="4" s="1"/>
  <c r="C493" i="4" s="1"/>
  <c r="D496" i="3"/>
  <c r="E496" i="3"/>
  <c r="C497" i="3" s="1"/>
  <c r="E266" i="5" l="1"/>
  <c r="D266" i="5"/>
  <c r="F266" i="5" s="1"/>
  <c r="H496" i="5"/>
  <c r="G497" i="5" s="1"/>
  <c r="D493" i="4"/>
  <c r="E493" i="4" s="1"/>
  <c r="C494" i="4" s="1"/>
  <c r="D497" i="3"/>
  <c r="E497" i="3" s="1"/>
  <c r="C498" i="3" s="1"/>
  <c r="C267" i="5" l="1"/>
  <c r="I266" i="5"/>
  <c r="H497" i="5"/>
  <c r="G498" i="5" s="1"/>
  <c r="D494" i="4"/>
  <c r="E494" i="4" s="1"/>
  <c r="C495" i="4" s="1"/>
  <c r="D498" i="3"/>
  <c r="E498" i="3"/>
  <c r="C499" i="3" s="1"/>
  <c r="E267" i="5" l="1"/>
  <c r="D267" i="5"/>
  <c r="F267" i="5" s="1"/>
  <c r="H498" i="5"/>
  <c r="G499" i="5" s="1"/>
  <c r="D495" i="4"/>
  <c r="E495" i="4" s="1"/>
  <c r="C496" i="4" s="1"/>
  <c r="D499" i="3"/>
  <c r="E499" i="3"/>
  <c r="C500" i="3" s="1"/>
  <c r="C268" i="5" l="1"/>
  <c r="I267" i="5"/>
  <c r="H499" i="5"/>
  <c r="G500" i="5" s="1"/>
  <c r="D496" i="4"/>
  <c r="E496" i="4" s="1"/>
  <c r="C497" i="4" s="1"/>
  <c r="D500" i="3"/>
  <c r="E500" i="3" s="1"/>
  <c r="C501" i="3" s="1"/>
  <c r="E268" i="5" l="1"/>
  <c r="D268" i="5"/>
  <c r="F268" i="5" s="1"/>
  <c r="H500" i="5"/>
  <c r="G501" i="5" s="1"/>
  <c r="D497" i="4"/>
  <c r="E497" i="4" s="1"/>
  <c r="C498" i="4" s="1"/>
  <c r="D501" i="3"/>
  <c r="E501" i="3" s="1"/>
  <c r="C502" i="3" s="1"/>
  <c r="C269" i="5" l="1"/>
  <c r="I268" i="5"/>
  <c r="H501" i="5"/>
  <c r="G502" i="5" s="1"/>
  <c r="D498" i="4"/>
  <c r="E498" i="4" s="1"/>
  <c r="C499" i="4" s="1"/>
  <c r="D502" i="3"/>
  <c r="E502" i="3"/>
  <c r="C503" i="3" s="1"/>
  <c r="E269" i="5" l="1"/>
  <c r="D269" i="5"/>
  <c r="F269" i="5" s="1"/>
  <c r="I269" i="5" s="1"/>
  <c r="H502" i="5"/>
  <c r="G503" i="5" s="1"/>
  <c r="D499" i="4"/>
  <c r="E499" i="4" s="1"/>
  <c r="C500" i="4" s="1"/>
  <c r="D503" i="3"/>
  <c r="E503" i="3" s="1"/>
  <c r="C504" i="3" s="1"/>
  <c r="C270" i="5" l="1"/>
  <c r="H503" i="5"/>
  <c r="G504" i="5" s="1"/>
  <c r="D500" i="4"/>
  <c r="E500" i="4" s="1"/>
  <c r="C501" i="4" s="1"/>
  <c r="D504" i="3"/>
  <c r="E504" i="3" s="1"/>
  <c r="C505" i="3" s="1"/>
  <c r="E270" i="5" l="1"/>
  <c r="D270" i="5"/>
  <c r="F270" i="5" s="1"/>
  <c r="I270" i="5" s="1"/>
  <c r="C271" i="5"/>
  <c r="H504" i="5"/>
  <c r="G505" i="5" s="1"/>
  <c r="D501" i="4"/>
  <c r="E501" i="4" s="1"/>
  <c r="C502" i="4" s="1"/>
  <c r="D505" i="3"/>
  <c r="E505" i="3" s="1"/>
  <c r="C506" i="3" s="1"/>
  <c r="D271" i="5" l="1"/>
  <c r="E271" i="5"/>
  <c r="H505" i="5"/>
  <c r="G506" i="5" s="1"/>
  <c r="D502" i="4"/>
  <c r="E502" i="4" s="1"/>
  <c r="C503" i="4" s="1"/>
  <c r="D506" i="3"/>
  <c r="E506" i="3" s="1"/>
  <c r="C507" i="3" s="1"/>
  <c r="F271" i="5" l="1"/>
  <c r="H506" i="5"/>
  <c r="G507" i="5" s="1"/>
  <c r="D503" i="4"/>
  <c r="E503" i="4" s="1"/>
  <c r="C504" i="4" s="1"/>
  <c r="D507" i="3"/>
  <c r="E507" i="3" s="1"/>
  <c r="C508" i="3" s="1"/>
  <c r="I271" i="5" l="1"/>
  <c r="C272" i="5"/>
  <c r="H507" i="5"/>
  <c r="G508" i="5" s="1"/>
  <c r="D504" i="4"/>
  <c r="E504" i="4" s="1"/>
  <c r="C505" i="4" s="1"/>
  <c r="D508" i="3"/>
  <c r="E508" i="3"/>
  <c r="C509" i="3" s="1"/>
  <c r="E272" i="5" l="1"/>
  <c r="D272" i="5"/>
  <c r="F272" i="5" s="1"/>
  <c r="H508" i="5"/>
  <c r="G509" i="5" s="1"/>
  <c r="D505" i="4"/>
  <c r="E505" i="4" s="1"/>
  <c r="C506" i="4" s="1"/>
  <c r="D509" i="3"/>
  <c r="E509" i="3" s="1"/>
  <c r="C510" i="3" s="1"/>
  <c r="C273" i="5" l="1"/>
  <c r="I272" i="5"/>
  <c r="H509" i="5"/>
  <c r="G510" i="5" s="1"/>
  <c r="D506" i="4"/>
  <c r="E506" i="4" s="1"/>
  <c r="C507" i="4" s="1"/>
  <c r="D510" i="3"/>
  <c r="E510" i="3" s="1"/>
  <c r="C511" i="3" s="1"/>
  <c r="E273" i="5" l="1"/>
  <c r="D273" i="5"/>
  <c r="F273" i="5" s="1"/>
  <c r="I273" i="5" s="1"/>
  <c r="H510" i="5"/>
  <c r="G511" i="5" s="1"/>
  <c r="D507" i="4"/>
  <c r="E507" i="4" s="1"/>
  <c r="C508" i="4" s="1"/>
  <c r="D511" i="3"/>
  <c r="E511" i="3" s="1"/>
  <c r="C512" i="3" s="1"/>
  <c r="C274" i="5" l="1"/>
  <c r="H511" i="5"/>
  <c r="G512" i="5" s="1"/>
  <c r="D508" i="4"/>
  <c r="E508" i="4" s="1"/>
  <c r="C509" i="4" s="1"/>
  <c r="D512" i="3"/>
  <c r="E512" i="3" s="1"/>
  <c r="C513" i="3" s="1"/>
  <c r="E274" i="5" l="1"/>
  <c r="D274" i="5"/>
  <c r="F274" i="5" s="1"/>
  <c r="I274" i="5" s="1"/>
  <c r="H512" i="5"/>
  <c r="G513" i="5" s="1"/>
  <c r="D509" i="4"/>
  <c r="E509" i="4" s="1"/>
  <c r="C510" i="4" s="1"/>
  <c r="D513" i="3"/>
  <c r="E513" i="3"/>
  <c r="C514" i="3" s="1"/>
  <c r="C275" i="5" l="1"/>
  <c r="H513" i="5"/>
  <c r="G514" i="5" s="1"/>
  <c r="D510" i="4"/>
  <c r="E510" i="4" s="1"/>
  <c r="C511" i="4" s="1"/>
  <c r="D514" i="3"/>
  <c r="E514" i="3" s="1"/>
  <c r="C515" i="3" s="1"/>
  <c r="E275" i="5" l="1"/>
  <c r="D275" i="5"/>
  <c r="F275" i="5" s="1"/>
  <c r="I275" i="5" s="1"/>
  <c r="H514" i="5"/>
  <c r="G515" i="5" s="1"/>
  <c r="D511" i="4"/>
  <c r="E511" i="4" s="1"/>
  <c r="C512" i="4" s="1"/>
  <c r="D515" i="3"/>
  <c r="E515" i="3" s="1"/>
  <c r="C516" i="3" s="1"/>
  <c r="C276" i="5" l="1"/>
  <c r="H515" i="5"/>
  <c r="G516" i="5" s="1"/>
  <c r="D512" i="4"/>
  <c r="E512" i="4" s="1"/>
  <c r="C513" i="4" s="1"/>
  <c r="D516" i="3"/>
  <c r="E516" i="3" s="1"/>
  <c r="C517" i="3" s="1"/>
  <c r="E276" i="5" l="1"/>
  <c r="D276" i="5"/>
  <c r="F276" i="5" s="1"/>
  <c r="I276" i="5" s="1"/>
  <c r="C277" i="5"/>
  <c r="H516" i="5"/>
  <c r="G517" i="5" s="1"/>
  <c r="D513" i="4"/>
  <c r="E513" i="4" s="1"/>
  <c r="C514" i="4" s="1"/>
  <c r="D517" i="3"/>
  <c r="E517" i="3" s="1"/>
  <c r="C518" i="3" s="1"/>
  <c r="E277" i="5" l="1"/>
  <c r="D277" i="5"/>
  <c r="F277" i="5" s="1"/>
  <c r="I277" i="5" s="1"/>
  <c r="C278" i="5"/>
  <c r="H517" i="5"/>
  <c r="G518" i="5" s="1"/>
  <c r="D514" i="4"/>
  <c r="E514" i="4" s="1"/>
  <c r="C515" i="4" s="1"/>
  <c r="D518" i="3"/>
  <c r="E518" i="3" s="1"/>
  <c r="C519" i="3" s="1"/>
  <c r="E278" i="5" l="1"/>
  <c r="D278" i="5"/>
  <c r="F278" i="5" s="1"/>
  <c r="I278" i="5" s="1"/>
  <c r="C279" i="5"/>
  <c r="H518" i="5"/>
  <c r="G519" i="5" s="1"/>
  <c r="D515" i="4"/>
  <c r="E515" i="4" s="1"/>
  <c r="C516" i="4" s="1"/>
  <c r="D519" i="3"/>
  <c r="E519" i="3" s="1"/>
  <c r="C520" i="3" s="1"/>
  <c r="E279" i="5" l="1"/>
  <c r="D279" i="5"/>
  <c r="F279" i="5" s="1"/>
  <c r="H519" i="5"/>
  <c r="G520" i="5" s="1"/>
  <c r="D516" i="4"/>
  <c r="E516" i="4" s="1"/>
  <c r="C517" i="4" s="1"/>
  <c r="D520" i="3"/>
  <c r="E520" i="3" s="1"/>
  <c r="C521" i="3" s="1"/>
  <c r="C280" i="5" l="1"/>
  <c r="I279" i="5"/>
  <c r="H520" i="5"/>
  <c r="G521" i="5" s="1"/>
  <c r="D517" i="4"/>
  <c r="E517" i="4" s="1"/>
  <c r="C518" i="4" s="1"/>
  <c r="D521" i="3"/>
  <c r="E521" i="3" s="1"/>
  <c r="C522" i="3" s="1"/>
  <c r="E280" i="5" l="1"/>
  <c r="D280" i="5"/>
  <c r="F280" i="5" s="1"/>
  <c r="I280" i="5" s="1"/>
  <c r="C281" i="5"/>
  <c r="H521" i="5"/>
  <c r="G522" i="5" s="1"/>
  <c r="H522" i="5" s="1"/>
  <c r="D518" i="4"/>
  <c r="E518" i="4" s="1"/>
  <c r="C519" i="4" s="1"/>
  <c r="D522" i="3"/>
  <c r="E281" i="5" l="1"/>
  <c r="D281" i="5"/>
  <c r="F281" i="5" s="1"/>
  <c r="I281" i="5" s="1"/>
  <c r="C282" i="5"/>
  <c r="D519" i="4"/>
  <c r="E519" i="4" s="1"/>
  <c r="C520" i="4" s="1"/>
  <c r="E522" i="3"/>
  <c r="E282" i="5" l="1"/>
  <c r="D282" i="5"/>
  <c r="F282" i="5" s="1"/>
  <c r="I282" i="5" s="1"/>
  <c r="C283" i="5"/>
  <c r="D520" i="4"/>
  <c r="E520" i="4" s="1"/>
  <c r="C521" i="4" s="1"/>
  <c r="E283" i="5" l="1"/>
  <c r="D283" i="5"/>
  <c r="F283" i="5" s="1"/>
  <c r="I283" i="5" s="1"/>
  <c r="C284" i="5"/>
  <c r="D521" i="4"/>
  <c r="E521" i="4" s="1"/>
  <c r="C522" i="4" s="1"/>
  <c r="E284" i="5" l="1"/>
  <c r="D284" i="5"/>
  <c r="F284" i="5" s="1"/>
  <c r="I284" i="5" s="1"/>
  <c r="C285" i="5"/>
  <c r="D522" i="4"/>
  <c r="E285" i="5" l="1"/>
  <c r="D285" i="5"/>
  <c r="F285" i="5" s="1"/>
  <c r="E522" i="4"/>
  <c r="C286" i="5" l="1"/>
  <c r="I285" i="5"/>
  <c r="E286" i="5" l="1"/>
  <c r="D286" i="5"/>
  <c r="F286" i="5" s="1"/>
  <c r="I286" i="5" s="1"/>
  <c r="C287" i="5"/>
  <c r="E287" i="5" l="1"/>
  <c r="D287" i="5"/>
  <c r="F287" i="5" s="1"/>
  <c r="I287" i="5" s="1"/>
  <c r="C288" i="5"/>
  <c r="E288" i="5" l="1"/>
  <c r="D288" i="5"/>
  <c r="F288" i="5" s="1"/>
  <c r="I288" i="5" s="1"/>
  <c r="C289" i="5"/>
  <c r="E289" i="5" l="1"/>
  <c r="D289" i="5"/>
  <c r="F289" i="5" s="1"/>
  <c r="I289" i="5" s="1"/>
  <c r="C290" i="5"/>
  <c r="E290" i="5" l="1"/>
  <c r="D290" i="5"/>
  <c r="F290" i="5" s="1"/>
  <c r="I290" i="5" s="1"/>
  <c r="C291" i="5"/>
  <c r="E291" i="5" l="1"/>
  <c r="D291" i="5"/>
  <c r="F291" i="5" s="1"/>
  <c r="I291" i="5" s="1"/>
  <c r="C292" i="5"/>
  <c r="D292" i="5" l="1"/>
  <c r="E292" i="5"/>
  <c r="F292" i="5" l="1"/>
  <c r="I292" i="5" l="1"/>
  <c r="C293" i="5"/>
  <c r="E293" i="5" l="1"/>
  <c r="D293" i="5"/>
  <c r="F293" i="5" s="1"/>
  <c r="I293" i="5" s="1"/>
  <c r="C294" i="5"/>
  <c r="D294" i="5" l="1"/>
  <c r="E294" i="5"/>
  <c r="F294" i="5" l="1"/>
  <c r="I294" i="5" l="1"/>
  <c r="C295" i="5"/>
  <c r="E295" i="5" l="1"/>
  <c r="D295" i="5"/>
  <c r="F295" i="5" s="1"/>
  <c r="I295" i="5" s="1"/>
  <c r="C296" i="5"/>
  <c r="E296" i="5" l="1"/>
  <c r="D296" i="5"/>
  <c r="F296" i="5" s="1"/>
  <c r="C297" i="5" l="1"/>
  <c r="I296" i="5"/>
  <c r="E297" i="5" l="1"/>
  <c r="D297" i="5"/>
  <c r="F297" i="5" l="1"/>
  <c r="C298" i="5" l="1"/>
  <c r="I297" i="5"/>
  <c r="E298" i="5" l="1"/>
  <c r="D298" i="5"/>
  <c r="F298" i="5" s="1"/>
  <c r="C299" i="5" s="1"/>
  <c r="E299" i="5" l="1"/>
  <c r="D299" i="5"/>
  <c r="F299" i="5" s="1"/>
  <c r="I299" i="5" s="1"/>
  <c r="C300" i="5"/>
  <c r="I298" i="5"/>
  <c r="E300" i="5" l="1"/>
  <c r="D300" i="5"/>
  <c r="F300" i="5" s="1"/>
  <c r="I300" i="5" s="1"/>
  <c r="C301" i="5" l="1"/>
  <c r="E301" i="5" l="1"/>
  <c r="D301" i="5"/>
  <c r="F301" i="5" s="1"/>
  <c r="I301" i="5" s="1"/>
  <c r="C302" i="5" l="1"/>
  <c r="E302" i="5" l="1"/>
  <c r="D302" i="5"/>
  <c r="F302" i="5" s="1"/>
  <c r="I302" i="5" s="1"/>
  <c r="C303" i="5" l="1"/>
  <c r="E303" i="5" l="1"/>
  <c r="D303" i="5"/>
  <c r="F303" i="5" l="1"/>
  <c r="I303" i="5" l="1"/>
  <c r="C304" i="5"/>
  <c r="E304" i="5" l="1"/>
  <c r="D304" i="5"/>
  <c r="F304" i="5" s="1"/>
  <c r="I304" i="5" s="1"/>
  <c r="C305" i="5"/>
  <c r="E305" i="5" l="1"/>
  <c r="D305" i="5"/>
  <c r="F305" i="5" s="1"/>
  <c r="I305" i="5" s="1"/>
  <c r="C306" i="5" l="1"/>
  <c r="E306" i="5" l="1"/>
  <c r="D306" i="5"/>
  <c r="F306" i="5" s="1"/>
  <c r="I306" i="5" s="1"/>
  <c r="C307" i="5"/>
  <c r="E307" i="5" l="1"/>
  <c r="D307" i="5"/>
  <c r="F307" i="5" s="1"/>
  <c r="I307" i="5" s="1"/>
  <c r="C308" i="5"/>
  <c r="E308" i="5" l="1"/>
  <c r="D308" i="5"/>
  <c r="F308" i="5" s="1"/>
  <c r="I308" i="5" s="1"/>
  <c r="C309" i="5"/>
  <c r="E309" i="5" l="1"/>
  <c r="D309" i="5"/>
  <c r="F309" i="5" s="1"/>
  <c r="I309" i="5" s="1"/>
  <c r="C310" i="5" l="1"/>
  <c r="E310" i="5" l="1"/>
  <c r="D310" i="5"/>
  <c r="F310" i="5" s="1"/>
  <c r="I310" i="5" s="1"/>
  <c r="C311" i="5"/>
  <c r="E311" i="5" l="1"/>
  <c r="D311" i="5"/>
  <c r="F311" i="5" s="1"/>
  <c r="I311" i="5" s="1"/>
  <c r="C312" i="5"/>
  <c r="E312" i="5" l="1"/>
  <c r="D312" i="5"/>
  <c r="F312" i="5" s="1"/>
  <c r="I312" i="5" s="1"/>
  <c r="C313" i="5" l="1"/>
  <c r="E313" i="5" l="1"/>
  <c r="D313" i="5"/>
  <c r="F313" i="5" s="1"/>
  <c r="I313" i="5" s="1"/>
  <c r="C314" i="5"/>
  <c r="E314" i="5" l="1"/>
  <c r="D314" i="5"/>
  <c r="F314" i="5" s="1"/>
  <c r="I314" i="5" s="1"/>
  <c r="C315" i="5"/>
  <c r="E315" i="5" l="1"/>
  <c r="D315" i="5"/>
  <c r="F315" i="5" s="1"/>
  <c r="I315" i="5" s="1"/>
  <c r="C316" i="5"/>
  <c r="E316" i="5" l="1"/>
  <c r="D316" i="5"/>
  <c r="F316" i="5" s="1"/>
  <c r="I316" i="5" s="1"/>
  <c r="C317" i="5"/>
  <c r="E317" i="5" l="1"/>
  <c r="D317" i="5"/>
  <c r="F317" i="5" s="1"/>
  <c r="I317" i="5" s="1"/>
  <c r="C318" i="5" l="1"/>
  <c r="E318" i="5" l="1"/>
  <c r="D318" i="5"/>
  <c r="F318" i="5" s="1"/>
  <c r="I318" i="5" s="1"/>
  <c r="C319" i="5" l="1"/>
  <c r="E319" i="5" l="1"/>
  <c r="D319" i="5"/>
  <c r="F319" i="5" s="1"/>
  <c r="I319" i="5" s="1"/>
  <c r="C320" i="5"/>
  <c r="E320" i="5" l="1"/>
  <c r="D320" i="5"/>
  <c r="F320" i="5" s="1"/>
  <c r="I320" i="5" s="1"/>
  <c r="C321" i="5"/>
  <c r="E321" i="5" l="1"/>
  <c r="D321" i="5"/>
  <c r="F321" i="5" s="1"/>
  <c r="I321" i="5" s="1"/>
  <c r="C322" i="5"/>
  <c r="E322" i="5" l="1"/>
  <c r="D322" i="5"/>
  <c r="F322" i="5" s="1"/>
  <c r="I322" i="5" s="1"/>
  <c r="C323" i="5"/>
  <c r="E323" i="5" l="1"/>
  <c r="D323" i="5"/>
  <c r="F323" i="5" s="1"/>
  <c r="I323" i="5" s="1"/>
  <c r="C324" i="5"/>
  <c r="E324" i="5" l="1"/>
  <c r="D324" i="5"/>
  <c r="F324" i="5" s="1"/>
  <c r="I324" i="5" s="1"/>
  <c r="C325" i="5"/>
  <c r="E325" i="5" l="1"/>
  <c r="D325" i="5"/>
  <c r="F325" i="5" s="1"/>
  <c r="I325" i="5" s="1"/>
  <c r="C326" i="5"/>
  <c r="E326" i="5" l="1"/>
  <c r="D326" i="5"/>
  <c r="F326" i="5" s="1"/>
  <c r="I326" i="5" s="1"/>
  <c r="C327" i="5"/>
  <c r="E327" i="5" l="1"/>
  <c r="D327" i="5"/>
  <c r="F327" i="5" s="1"/>
  <c r="I327" i="5" s="1"/>
  <c r="C328" i="5"/>
  <c r="D328" i="5" l="1"/>
  <c r="E328" i="5"/>
  <c r="F328" i="5" l="1"/>
  <c r="I328" i="5" l="1"/>
  <c r="C329" i="5"/>
  <c r="E329" i="5" l="1"/>
  <c r="D329" i="5"/>
  <c r="F329" i="5" s="1"/>
  <c r="I329" i="5" s="1"/>
  <c r="C330" i="5"/>
  <c r="D330" i="5" l="1"/>
  <c r="E330" i="5"/>
  <c r="F330" i="5" l="1"/>
  <c r="I330" i="5" l="1"/>
  <c r="C331" i="5"/>
  <c r="E331" i="5" l="1"/>
  <c r="D331" i="5"/>
  <c r="F331" i="5" s="1"/>
  <c r="I331" i="5" s="1"/>
  <c r="C332" i="5"/>
  <c r="E332" i="5" l="1"/>
  <c r="D332" i="5"/>
  <c r="F332" i="5" s="1"/>
  <c r="C333" i="5" l="1"/>
  <c r="I332" i="5"/>
  <c r="D333" i="5" l="1"/>
  <c r="E333" i="5"/>
  <c r="F333" i="5" l="1"/>
  <c r="C334" i="5" l="1"/>
  <c r="I333" i="5"/>
  <c r="D334" i="5" l="1"/>
  <c r="E334" i="5"/>
  <c r="F334" i="5" l="1"/>
  <c r="C335" i="5" l="1"/>
  <c r="I334" i="5"/>
  <c r="D335" i="5" l="1"/>
  <c r="F335" i="5" s="1"/>
  <c r="I335" i="5" s="1"/>
  <c r="E335" i="5"/>
  <c r="C336" i="5" l="1"/>
  <c r="D336" i="5" l="1"/>
  <c r="E336" i="5"/>
  <c r="F336" i="5" l="1"/>
  <c r="I336" i="5" l="1"/>
  <c r="C337" i="5"/>
  <c r="E337" i="5" l="1"/>
  <c r="D337" i="5"/>
  <c r="F337" i="5" s="1"/>
  <c r="I337" i="5" s="1"/>
  <c r="C338" i="5"/>
  <c r="D338" i="5" l="1"/>
  <c r="E338" i="5"/>
  <c r="F338" i="5" l="1"/>
  <c r="C339" i="5" l="1"/>
  <c r="I338" i="5"/>
  <c r="E339" i="5" l="1"/>
  <c r="D339" i="5"/>
  <c r="F339" i="5" s="1"/>
  <c r="C340" i="5" l="1"/>
  <c r="I339" i="5"/>
  <c r="E340" i="5" l="1"/>
  <c r="D340" i="5"/>
  <c r="F340" i="5" s="1"/>
  <c r="C341" i="5" s="1"/>
  <c r="E341" i="5" l="1"/>
  <c r="D341" i="5"/>
  <c r="F341" i="5" s="1"/>
  <c r="C342" i="5"/>
  <c r="I340" i="5"/>
  <c r="E342" i="5" l="1"/>
  <c r="D342" i="5"/>
  <c r="F342" i="5" s="1"/>
  <c r="I341" i="5"/>
  <c r="C343" i="5" l="1"/>
  <c r="I342" i="5"/>
  <c r="E343" i="5" l="1"/>
  <c r="D343" i="5"/>
  <c r="F343" i="5" s="1"/>
  <c r="C344" i="5" l="1"/>
  <c r="I343" i="5"/>
  <c r="E344" i="5" l="1"/>
  <c r="D344" i="5"/>
  <c r="F344" i="5" s="1"/>
  <c r="C345" i="5" l="1"/>
  <c r="I344" i="5"/>
  <c r="E345" i="5" l="1"/>
  <c r="D345" i="5"/>
  <c r="F345" i="5" s="1"/>
  <c r="I345" i="5" s="1"/>
  <c r="C346" i="5"/>
  <c r="E346" i="5" l="1"/>
  <c r="D346" i="5"/>
  <c r="F346" i="5" s="1"/>
  <c r="I346" i="5" s="1"/>
  <c r="C347" i="5"/>
  <c r="E347" i="5" l="1"/>
  <c r="D347" i="5"/>
  <c r="F347" i="5" s="1"/>
  <c r="I347" i="5" s="1"/>
  <c r="C348" i="5"/>
  <c r="E348" i="5" l="1"/>
  <c r="D348" i="5"/>
  <c r="F348" i="5" s="1"/>
  <c r="I348" i="5" s="1"/>
  <c r="C349" i="5"/>
  <c r="E349" i="5" l="1"/>
  <c r="D349" i="5"/>
  <c r="F349" i="5" s="1"/>
  <c r="I349" i="5" s="1"/>
  <c r="C350" i="5"/>
  <c r="E350" i="5" l="1"/>
  <c r="D350" i="5"/>
  <c r="F350" i="5" s="1"/>
  <c r="I350" i="5" s="1"/>
  <c r="C351" i="5"/>
  <c r="E351" i="5" l="1"/>
  <c r="D351" i="5"/>
  <c r="F351" i="5" s="1"/>
  <c r="I351" i="5" s="1"/>
  <c r="C352" i="5"/>
  <c r="E352" i="5" l="1"/>
  <c r="D352" i="5"/>
  <c r="F352" i="5" s="1"/>
  <c r="I352" i="5" s="1"/>
  <c r="C353" i="5"/>
  <c r="E353" i="5" l="1"/>
  <c r="D353" i="5"/>
  <c r="F353" i="5" s="1"/>
  <c r="I353" i="5" s="1"/>
  <c r="C354" i="5"/>
  <c r="E354" i="5" l="1"/>
  <c r="D354" i="5"/>
  <c r="F354" i="5" s="1"/>
  <c r="I354" i="5" s="1"/>
  <c r="C355" i="5"/>
  <c r="E355" i="5" l="1"/>
  <c r="D355" i="5"/>
  <c r="F355" i="5" s="1"/>
  <c r="I355" i="5" s="1"/>
  <c r="C356" i="5"/>
  <c r="E356" i="5" l="1"/>
  <c r="D356" i="5"/>
  <c r="F356" i="5" s="1"/>
  <c r="I356" i="5" s="1"/>
  <c r="C357" i="5" l="1"/>
  <c r="E357" i="5" l="1"/>
  <c r="D357" i="5"/>
  <c r="F357" i="5" s="1"/>
  <c r="I357" i="5" s="1"/>
  <c r="C358" i="5"/>
  <c r="E358" i="5" l="1"/>
  <c r="D358" i="5"/>
  <c r="F358" i="5" s="1"/>
  <c r="I358" i="5" s="1"/>
  <c r="C359" i="5"/>
  <c r="E359" i="5" l="1"/>
  <c r="D359" i="5"/>
  <c r="F359" i="5" s="1"/>
  <c r="I359" i="5" s="1"/>
  <c r="C360" i="5" l="1"/>
  <c r="E360" i="5" l="1"/>
  <c r="D360" i="5"/>
  <c r="F360" i="5" s="1"/>
  <c r="I360" i="5" s="1"/>
  <c r="C361" i="5"/>
  <c r="E361" i="5" l="1"/>
  <c r="D361" i="5"/>
  <c r="F361" i="5" s="1"/>
  <c r="I361" i="5" s="1"/>
  <c r="C362" i="5"/>
  <c r="E362" i="5" l="1"/>
  <c r="D362" i="5"/>
  <c r="F362" i="5" s="1"/>
  <c r="I362" i="5" s="1"/>
  <c r="C363" i="5"/>
  <c r="E363" i="5" l="1"/>
  <c r="D363" i="5"/>
  <c r="F363" i="5" s="1"/>
  <c r="I363" i="5" s="1"/>
  <c r="C364" i="5"/>
  <c r="E364" i="5" l="1"/>
  <c r="D364" i="5"/>
  <c r="F364" i="5" s="1"/>
  <c r="I364" i="5" s="1"/>
  <c r="C365" i="5"/>
  <c r="E365" i="5" l="1"/>
  <c r="D365" i="5"/>
  <c r="F365" i="5" s="1"/>
  <c r="I365" i="5" s="1"/>
  <c r="C366" i="5" l="1"/>
  <c r="E366" i="5" l="1"/>
  <c r="D366" i="5"/>
  <c r="F366" i="5" s="1"/>
  <c r="I366" i="5" s="1"/>
  <c r="C367" i="5" l="1"/>
  <c r="E367" i="5" l="1"/>
  <c r="D367" i="5"/>
  <c r="F367" i="5" s="1"/>
  <c r="I367" i="5" s="1"/>
  <c r="C368" i="5"/>
  <c r="E368" i="5" l="1"/>
  <c r="D368" i="5"/>
  <c r="F368" i="5" s="1"/>
  <c r="I368" i="5" s="1"/>
  <c r="C369" i="5"/>
  <c r="E369" i="5" l="1"/>
  <c r="D369" i="5"/>
  <c r="F369" i="5" s="1"/>
  <c r="I369" i="5" s="1"/>
  <c r="C370" i="5"/>
  <c r="E370" i="5" l="1"/>
  <c r="D370" i="5"/>
  <c r="F370" i="5" s="1"/>
  <c r="C371" i="5" l="1"/>
  <c r="I370" i="5"/>
  <c r="E371" i="5" l="1"/>
  <c r="D371" i="5"/>
  <c r="F371" i="5" s="1"/>
  <c r="I371" i="5" s="1"/>
  <c r="C372" i="5"/>
  <c r="E372" i="5" l="1"/>
  <c r="D372" i="5"/>
  <c r="F372" i="5" s="1"/>
  <c r="I372" i="5" s="1"/>
  <c r="C373" i="5"/>
  <c r="E373" i="5" l="1"/>
  <c r="D373" i="5"/>
  <c r="F373" i="5" s="1"/>
  <c r="I373" i="5" s="1"/>
  <c r="C374" i="5"/>
  <c r="E374" i="5" l="1"/>
  <c r="D374" i="5"/>
  <c r="F374" i="5" s="1"/>
  <c r="I374" i="5" s="1"/>
  <c r="C375" i="5"/>
  <c r="E375" i="5" l="1"/>
  <c r="D375" i="5"/>
  <c r="F375" i="5" s="1"/>
  <c r="I375" i="5" s="1"/>
  <c r="C376" i="5"/>
  <c r="E376" i="5" s="1"/>
  <c r="D376" i="5" l="1"/>
  <c r="F376" i="5" s="1"/>
  <c r="I376" i="5" s="1"/>
  <c r="C377" i="5"/>
  <c r="E377" i="5" s="1"/>
  <c r="D377" i="5" l="1"/>
  <c r="F377" i="5" s="1"/>
  <c r="I377" i="5" s="1"/>
  <c r="C378" i="5" l="1"/>
  <c r="E378" i="5" s="1"/>
  <c r="D378" i="5" l="1"/>
  <c r="F378" i="5" l="1"/>
  <c r="C379" i="5" l="1"/>
  <c r="I378" i="5"/>
  <c r="E379" i="5"/>
  <c r="D379" i="5"/>
  <c r="F379" i="5" s="1"/>
  <c r="C380" i="5" s="1"/>
  <c r="E380" i="5" s="1"/>
  <c r="I379" i="5" l="1"/>
  <c r="D380" i="5"/>
  <c r="F380" i="5" s="1"/>
  <c r="I380" i="5" l="1"/>
  <c r="C381" i="5"/>
  <c r="E381" i="5" s="1"/>
  <c r="D381" i="5" l="1"/>
  <c r="F381" i="5" s="1"/>
  <c r="I381" i="5" s="1"/>
  <c r="C382" i="5" l="1"/>
  <c r="E382" i="5" s="1"/>
  <c r="D382" i="5" l="1"/>
  <c r="F382" i="5" s="1"/>
  <c r="I382" i="5" s="1"/>
  <c r="C383" i="5" l="1"/>
  <c r="E383" i="5" s="1"/>
  <c r="D383" i="5" l="1"/>
  <c r="F383" i="5" s="1"/>
  <c r="I383" i="5" s="1"/>
  <c r="C384" i="5" l="1"/>
  <c r="E384" i="5" s="1"/>
  <c r="D384" i="5" l="1"/>
  <c r="F384" i="5" s="1"/>
  <c r="I384" i="5" s="1"/>
  <c r="C385" i="5" l="1"/>
  <c r="E385" i="5" s="1"/>
  <c r="D385" i="5" l="1"/>
  <c r="F385" i="5" s="1"/>
  <c r="I385" i="5" s="1"/>
  <c r="C386" i="5" l="1"/>
  <c r="E386" i="5" s="1"/>
  <c r="D386" i="5" l="1"/>
  <c r="F386" i="5" s="1"/>
  <c r="I386" i="5" s="1"/>
  <c r="C387" i="5" l="1"/>
  <c r="E387" i="5" s="1"/>
  <c r="D387" i="5" l="1"/>
  <c r="F387" i="5" s="1"/>
  <c r="I387" i="5" s="1"/>
  <c r="C388" i="5" l="1"/>
  <c r="E388" i="5" s="1"/>
  <c r="D388" i="5" l="1"/>
  <c r="F388" i="5" s="1"/>
  <c r="I388" i="5" s="1"/>
  <c r="C389" i="5" l="1"/>
  <c r="E389" i="5" s="1"/>
  <c r="D389" i="5" l="1"/>
  <c r="F389" i="5" s="1"/>
  <c r="I389" i="5" s="1"/>
  <c r="C390" i="5" l="1"/>
  <c r="E390" i="5" s="1"/>
  <c r="D390" i="5" l="1"/>
  <c r="F390" i="5" s="1"/>
  <c r="I390" i="5" s="1"/>
  <c r="C391" i="5" l="1"/>
  <c r="E391" i="5" s="1"/>
  <c r="D391" i="5" l="1"/>
  <c r="F391" i="5" s="1"/>
  <c r="I391" i="5" s="1"/>
  <c r="C392" i="5" l="1"/>
  <c r="E392" i="5" s="1"/>
  <c r="D392" i="5" l="1"/>
  <c r="F392" i="5" s="1"/>
  <c r="I392" i="5" s="1"/>
  <c r="C393" i="5" l="1"/>
  <c r="E393" i="5" s="1"/>
  <c r="D393" i="5" l="1"/>
  <c r="F393" i="5" s="1"/>
  <c r="I393" i="5" s="1"/>
  <c r="C394" i="5" l="1"/>
  <c r="E394" i="5" s="1"/>
  <c r="D394" i="5" l="1"/>
  <c r="F394" i="5" s="1"/>
  <c r="I394" i="5" s="1"/>
  <c r="C395" i="5" l="1"/>
  <c r="E395" i="5" s="1"/>
  <c r="D395" i="5" l="1"/>
  <c r="F395" i="5" s="1"/>
  <c r="I395" i="5" s="1"/>
  <c r="C396" i="5" l="1"/>
  <c r="E396" i="5" s="1"/>
  <c r="D396" i="5" l="1"/>
  <c r="F396" i="5" s="1"/>
  <c r="I396" i="5" s="1"/>
  <c r="C397" i="5" l="1"/>
  <c r="E397" i="5" s="1"/>
  <c r="D397" i="5" l="1"/>
  <c r="F397" i="5" s="1"/>
  <c r="I397" i="5" s="1"/>
  <c r="C398" i="5" l="1"/>
  <c r="E398" i="5" s="1"/>
  <c r="D398" i="5" l="1"/>
  <c r="F398" i="5" s="1"/>
  <c r="I398" i="5" s="1"/>
  <c r="C399" i="5" l="1"/>
  <c r="E399" i="5" s="1"/>
  <c r="D399" i="5" l="1"/>
  <c r="F399" i="5" s="1"/>
  <c r="I399" i="5" s="1"/>
  <c r="C400" i="5" l="1"/>
  <c r="E400" i="5" s="1"/>
  <c r="D400" i="5" l="1"/>
  <c r="F400" i="5" s="1"/>
  <c r="I400" i="5" s="1"/>
  <c r="C401" i="5" l="1"/>
  <c r="E401" i="5" s="1"/>
  <c r="D401" i="5" l="1"/>
  <c r="F401" i="5" s="1"/>
  <c r="I401" i="5" s="1"/>
  <c r="C402" i="5" l="1"/>
  <c r="E402" i="5" s="1"/>
  <c r="D402" i="5" l="1"/>
  <c r="F402" i="5" s="1"/>
  <c r="I402" i="5" s="1"/>
  <c r="C403" i="5" l="1"/>
  <c r="E403" i="5" s="1"/>
  <c r="D403" i="5" l="1"/>
  <c r="F403" i="5" s="1"/>
  <c r="I403" i="5" s="1"/>
  <c r="C404" i="5" l="1"/>
  <c r="E404" i="5" s="1"/>
  <c r="D404" i="5" l="1"/>
  <c r="F404" i="5" s="1"/>
  <c r="I404" i="5" s="1"/>
  <c r="C405" i="5" l="1"/>
  <c r="E405" i="5" s="1"/>
  <c r="D405" i="5" l="1"/>
  <c r="F405" i="5" s="1"/>
  <c r="I405" i="5" s="1"/>
  <c r="C406" i="5" l="1"/>
  <c r="E406" i="5" s="1"/>
  <c r="D406" i="5" l="1"/>
  <c r="F406" i="5" s="1"/>
  <c r="I406" i="5" s="1"/>
  <c r="C407" i="5" l="1"/>
  <c r="E407" i="5" s="1"/>
  <c r="D407" i="5" l="1"/>
  <c r="F407" i="5" s="1"/>
  <c r="I407" i="5" s="1"/>
  <c r="C408" i="5"/>
  <c r="E408" i="5" s="1"/>
  <c r="D408" i="5" l="1"/>
  <c r="F408" i="5" s="1"/>
  <c r="I408" i="5" s="1"/>
  <c r="C409" i="5" l="1"/>
  <c r="E409" i="5" s="1"/>
  <c r="D409" i="5" l="1"/>
  <c r="F409" i="5" s="1"/>
  <c r="I409" i="5" s="1"/>
  <c r="C410" i="5" l="1"/>
  <c r="E410" i="5" s="1"/>
  <c r="D410" i="5" l="1"/>
  <c r="F410" i="5" s="1"/>
  <c r="I410" i="5" s="1"/>
  <c r="C411" i="5" l="1"/>
  <c r="E411" i="5" s="1"/>
  <c r="D411" i="5" l="1"/>
  <c r="F411" i="5" s="1"/>
  <c r="I411" i="5" s="1"/>
  <c r="C412" i="5" l="1"/>
  <c r="E412" i="5" s="1"/>
  <c r="D412" i="5" l="1"/>
  <c r="F412" i="5" s="1"/>
  <c r="I412" i="5" s="1"/>
  <c r="C413" i="5" l="1"/>
  <c r="E413" i="5" s="1"/>
  <c r="D413" i="5" l="1"/>
  <c r="F413" i="5" s="1"/>
  <c r="I413" i="5" s="1"/>
  <c r="C414" i="5" l="1"/>
  <c r="E414" i="5" s="1"/>
  <c r="D414" i="5" l="1"/>
  <c r="F414" i="5" l="1"/>
  <c r="C415" i="5" l="1"/>
  <c r="I414" i="5"/>
  <c r="E415" i="5"/>
  <c r="D415" i="5"/>
  <c r="F415" i="5" s="1"/>
  <c r="I415" i="5" s="1"/>
  <c r="C416" i="5" l="1"/>
  <c r="E416" i="5" s="1"/>
  <c r="D416" i="5"/>
  <c r="F416" i="5" s="1"/>
  <c r="I416" i="5" s="1"/>
  <c r="C417" i="5" l="1"/>
  <c r="E417" i="5" s="1"/>
  <c r="D417" i="5" l="1"/>
  <c r="F417" i="5" s="1"/>
  <c r="I417" i="5" s="1"/>
  <c r="C418" i="5" l="1"/>
  <c r="E418" i="5" l="1"/>
  <c r="D418" i="5"/>
  <c r="F418" i="5" s="1"/>
  <c r="I418" i="5" l="1"/>
  <c r="C419" i="5"/>
  <c r="E419" i="5" l="1"/>
  <c r="D419" i="5"/>
  <c r="F419" i="5" s="1"/>
  <c r="C420" i="5" s="1"/>
  <c r="E420" i="5" s="1"/>
  <c r="D420" i="5" l="1"/>
  <c r="F420" i="5" s="1"/>
  <c r="I419" i="5"/>
  <c r="I420" i="5" s="1"/>
  <c r="C421" i="5"/>
  <c r="E421" i="5" s="1"/>
  <c r="D421" i="5" l="1"/>
  <c r="F421" i="5" l="1"/>
  <c r="C422" i="5" l="1"/>
  <c r="I421" i="5"/>
  <c r="E422" i="5"/>
  <c r="D422" i="5"/>
  <c r="F422" i="5" l="1"/>
  <c r="C423" i="5" s="1"/>
  <c r="I422" i="5"/>
  <c r="E423" i="5"/>
  <c r="D423" i="5"/>
  <c r="F423" i="5" s="1"/>
  <c r="C424" i="5" s="1"/>
  <c r="I423" i="5" l="1"/>
  <c r="E424" i="5"/>
  <c r="D424" i="5"/>
  <c r="F424" i="5" l="1"/>
  <c r="C425" i="5" s="1"/>
  <c r="E425" i="5" s="1"/>
  <c r="I424" i="5"/>
  <c r="D425" i="5"/>
  <c r="F425" i="5" s="1"/>
  <c r="C426" i="5"/>
  <c r="E426" i="5" s="1"/>
  <c r="I425" i="5" l="1"/>
  <c r="D426" i="5"/>
  <c r="F426" i="5" s="1"/>
  <c r="I426" i="5" l="1"/>
  <c r="C427" i="5"/>
  <c r="E427" i="5" s="1"/>
  <c r="D427" i="5" l="1"/>
  <c r="F427" i="5" s="1"/>
  <c r="I427" i="5" s="1"/>
  <c r="C428" i="5" l="1"/>
  <c r="E428" i="5" s="1"/>
  <c r="D428" i="5" l="1"/>
  <c r="F428" i="5" s="1"/>
  <c r="I428" i="5" s="1"/>
  <c r="C429" i="5" l="1"/>
  <c r="E429" i="5" s="1"/>
  <c r="D429" i="5" l="1"/>
  <c r="F429" i="5" s="1"/>
  <c r="I429" i="5" s="1"/>
  <c r="C430" i="5" l="1"/>
  <c r="E430" i="5" s="1"/>
  <c r="D430" i="5" l="1"/>
  <c r="F430" i="5" s="1"/>
  <c r="I430" i="5" s="1"/>
  <c r="C431" i="5" l="1"/>
  <c r="E431" i="5" s="1"/>
  <c r="D431" i="5" l="1"/>
  <c r="F431" i="5" s="1"/>
  <c r="I431" i="5" s="1"/>
  <c r="C432" i="5" l="1"/>
  <c r="E432" i="5" s="1"/>
  <c r="D432" i="5" l="1"/>
  <c r="F432" i="5" s="1"/>
  <c r="I432" i="5" s="1"/>
  <c r="C433" i="5" l="1"/>
  <c r="E433" i="5" s="1"/>
  <c r="D433" i="5" l="1"/>
  <c r="F433" i="5" s="1"/>
  <c r="I433" i="5" s="1"/>
  <c r="C434" i="5" l="1"/>
  <c r="E434" i="5" s="1"/>
  <c r="D434" i="5" l="1"/>
  <c r="F434" i="5" s="1"/>
  <c r="I434" i="5" s="1"/>
  <c r="C435" i="5" l="1"/>
  <c r="E435" i="5" s="1"/>
  <c r="D435" i="5" l="1"/>
  <c r="F435" i="5" s="1"/>
  <c r="I435" i="5" s="1"/>
  <c r="C436" i="5" l="1"/>
  <c r="E436" i="5" s="1"/>
  <c r="D436" i="5" l="1"/>
  <c r="F436" i="5" s="1"/>
  <c r="I436" i="5" s="1"/>
  <c r="C437" i="5" l="1"/>
  <c r="E437" i="5" s="1"/>
  <c r="D437" i="5" l="1"/>
  <c r="F437" i="5" s="1"/>
  <c r="I437" i="5" s="1"/>
  <c r="C438" i="5"/>
  <c r="E438" i="5" s="1"/>
  <c r="D438" i="5" l="1"/>
  <c r="F438" i="5" s="1"/>
  <c r="I438" i="5" s="1"/>
  <c r="C439" i="5" l="1"/>
  <c r="E439" i="5" s="1"/>
  <c r="D439" i="5" l="1"/>
  <c r="F439" i="5" s="1"/>
  <c r="I439" i="5" s="1"/>
  <c r="C440" i="5" l="1"/>
  <c r="E440" i="5" s="1"/>
  <c r="D440" i="5" l="1"/>
  <c r="F440" i="5" s="1"/>
  <c r="I440" i="5" s="1"/>
  <c r="C441" i="5" l="1"/>
  <c r="E441" i="5" s="1"/>
  <c r="D441" i="5" l="1"/>
  <c r="F441" i="5" s="1"/>
  <c r="I441" i="5" s="1"/>
  <c r="C442" i="5" l="1"/>
  <c r="E442" i="5" s="1"/>
  <c r="D442" i="5" l="1"/>
  <c r="F442" i="5" s="1"/>
  <c r="I442" i="5" s="1"/>
  <c r="C443" i="5" l="1"/>
  <c r="E443" i="5" s="1"/>
  <c r="D443" i="5" l="1"/>
  <c r="F443" i="5" s="1"/>
  <c r="I443" i="5" s="1"/>
  <c r="C444" i="5" l="1"/>
  <c r="E444" i="5" s="1"/>
  <c r="D444" i="5" l="1"/>
  <c r="F444" i="5" s="1"/>
  <c r="I444" i="5" s="1"/>
  <c r="C445" i="5" l="1"/>
  <c r="E445" i="5" s="1"/>
  <c r="D445" i="5" l="1"/>
  <c r="F445" i="5" s="1"/>
  <c r="I445" i="5" s="1"/>
  <c r="C446" i="5" l="1"/>
  <c r="E446" i="5" s="1"/>
  <c r="D446" i="5" l="1"/>
  <c r="F446" i="5" s="1"/>
  <c r="I446" i="5" s="1"/>
  <c r="C447" i="5" l="1"/>
  <c r="E447" i="5" s="1"/>
  <c r="D447" i="5" l="1"/>
  <c r="F447" i="5" s="1"/>
  <c r="I447" i="5" s="1"/>
  <c r="C448" i="5" l="1"/>
  <c r="E448" i="5" s="1"/>
  <c r="D448" i="5" l="1"/>
  <c r="F448" i="5" s="1"/>
  <c r="I448" i="5" s="1"/>
  <c r="C449" i="5" l="1"/>
  <c r="E449" i="5" s="1"/>
  <c r="D449" i="5" l="1"/>
  <c r="F449" i="5" s="1"/>
  <c r="I449" i="5" s="1"/>
  <c r="C450" i="5" l="1"/>
  <c r="E450" i="5" s="1"/>
  <c r="D450" i="5" l="1"/>
  <c r="F450" i="5" s="1"/>
  <c r="I450" i="5" s="1"/>
  <c r="C451" i="5"/>
  <c r="E451" i="5" s="1"/>
  <c r="D451" i="5" l="1"/>
  <c r="F451" i="5" s="1"/>
  <c r="I451" i="5" s="1"/>
  <c r="C452" i="5" l="1"/>
  <c r="E452" i="5" s="1"/>
  <c r="D452" i="5" l="1"/>
  <c r="F452" i="5" s="1"/>
  <c r="I452" i="5" s="1"/>
  <c r="C453" i="5" l="1"/>
  <c r="E453" i="5" s="1"/>
  <c r="D453" i="5" l="1"/>
  <c r="F453" i="5" s="1"/>
  <c r="I453" i="5" s="1"/>
  <c r="C454" i="5" l="1"/>
  <c r="E454" i="5" s="1"/>
  <c r="D454" i="5" l="1"/>
  <c r="F454" i="5" s="1"/>
  <c r="C455" i="5" l="1"/>
  <c r="E455" i="5" s="1"/>
  <c r="I454" i="5"/>
  <c r="D455" i="5"/>
  <c r="F455" i="5" s="1"/>
  <c r="I455" i="5" l="1"/>
  <c r="C456" i="5"/>
  <c r="E456" i="5" s="1"/>
  <c r="D456" i="5" l="1"/>
  <c r="F456" i="5" s="1"/>
  <c r="I456" i="5" s="1"/>
  <c r="C457" i="5" l="1"/>
  <c r="E457" i="5" s="1"/>
  <c r="D457" i="5" l="1"/>
  <c r="F457" i="5" s="1"/>
  <c r="I457" i="5" s="1"/>
  <c r="C458" i="5" l="1"/>
  <c r="E458" i="5" s="1"/>
  <c r="D458" i="5" l="1"/>
  <c r="F458" i="5" s="1"/>
  <c r="I458" i="5" s="1"/>
  <c r="C459" i="5" l="1"/>
  <c r="E459" i="5" s="1"/>
  <c r="D459" i="5" l="1"/>
  <c r="F459" i="5" s="1"/>
  <c r="I459" i="5" s="1"/>
  <c r="C460" i="5" l="1"/>
  <c r="E460" i="5" s="1"/>
  <c r="D460" i="5" l="1"/>
  <c r="F460" i="5" s="1"/>
  <c r="I460" i="5" s="1"/>
  <c r="C461" i="5"/>
  <c r="E461" i="5" s="1"/>
  <c r="D461" i="5" l="1"/>
  <c r="F461" i="5" s="1"/>
  <c r="I461" i="5" s="1"/>
  <c r="C462" i="5" l="1"/>
  <c r="E462" i="5" s="1"/>
  <c r="D462" i="5" l="1"/>
  <c r="F462" i="5" s="1"/>
  <c r="I462" i="5" l="1"/>
  <c r="C463" i="5"/>
  <c r="E463" i="5" l="1"/>
  <c r="D463" i="5"/>
  <c r="F463" i="5" s="1"/>
  <c r="C464" i="5"/>
  <c r="E464" i="5" s="1"/>
  <c r="I463" i="5"/>
  <c r="D464" i="5"/>
  <c r="F464" i="5" l="1"/>
  <c r="C465" i="5" s="1"/>
  <c r="E465" i="5" s="1"/>
  <c r="I464" i="5"/>
  <c r="D465" i="5"/>
  <c r="F465" i="5" s="1"/>
  <c r="I465" i="5" l="1"/>
  <c r="C466" i="5"/>
  <c r="E466" i="5" s="1"/>
  <c r="D466" i="5" l="1"/>
  <c r="F466" i="5" s="1"/>
  <c r="I466" i="5" s="1"/>
  <c r="C467" i="5" l="1"/>
  <c r="E467" i="5" s="1"/>
  <c r="D467" i="5" l="1"/>
  <c r="F467" i="5" s="1"/>
  <c r="I467" i="5" s="1"/>
  <c r="C468" i="5" l="1"/>
  <c r="E468" i="5" s="1"/>
  <c r="D468" i="5" l="1"/>
  <c r="F468" i="5" s="1"/>
  <c r="I468" i="5" s="1"/>
  <c r="C469" i="5" l="1"/>
  <c r="E469" i="5" s="1"/>
  <c r="D469" i="5"/>
  <c r="F469" i="5" s="1"/>
  <c r="I469" i="5" s="1"/>
  <c r="C470" i="5" l="1"/>
  <c r="E470" i="5" s="1"/>
  <c r="D470" i="5" l="1"/>
  <c r="F470" i="5" s="1"/>
  <c r="I470" i="5" s="1"/>
  <c r="C471" i="5"/>
  <c r="E471" i="5" s="1"/>
  <c r="D471" i="5" l="1"/>
  <c r="F471" i="5" s="1"/>
  <c r="C472" i="5" s="1"/>
  <c r="E472" i="5" s="1"/>
  <c r="I471" i="5" l="1"/>
  <c r="D472" i="5"/>
  <c r="F472" i="5" s="1"/>
  <c r="I472" i="5" l="1"/>
  <c r="C473" i="5"/>
  <c r="E473" i="5" s="1"/>
  <c r="D473" i="5" l="1"/>
  <c r="F473" i="5" s="1"/>
  <c r="I473" i="5" s="1"/>
  <c r="C474" i="5" l="1"/>
  <c r="E474" i="5" s="1"/>
  <c r="D474" i="5" l="1"/>
  <c r="F474" i="5" s="1"/>
  <c r="I474" i="5" s="1"/>
  <c r="C475" i="5" l="1"/>
  <c r="E475" i="5" s="1"/>
  <c r="D475" i="5" l="1"/>
  <c r="F475" i="5" s="1"/>
  <c r="I475" i="5" s="1"/>
  <c r="C476" i="5" l="1"/>
  <c r="E476" i="5" s="1"/>
  <c r="D476" i="5" l="1"/>
  <c r="F476" i="5" s="1"/>
  <c r="I476" i="5" s="1"/>
  <c r="C477" i="5" l="1"/>
  <c r="E477" i="5" s="1"/>
  <c r="D477" i="5" l="1"/>
  <c r="F477" i="5" s="1"/>
  <c r="I477" i="5" s="1"/>
  <c r="C478" i="5" l="1"/>
  <c r="E478" i="5" s="1"/>
  <c r="D478" i="5" l="1"/>
  <c r="F478" i="5" s="1"/>
  <c r="I478" i="5" s="1"/>
  <c r="C479" i="5" l="1"/>
  <c r="E479" i="5" s="1"/>
  <c r="D479" i="5" l="1"/>
  <c r="F479" i="5" s="1"/>
  <c r="I479" i="5" s="1"/>
  <c r="C480" i="5" l="1"/>
  <c r="E480" i="5" s="1"/>
  <c r="D480" i="5" l="1"/>
  <c r="F480" i="5" s="1"/>
  <c r="I480" i="5" s="1"/>
  <c r="C481" i="5" l="1"/>
  <c r="E481" i="5" s="1"/>
  <c r="D481" i="5" l="1"/>
  <c r="F481" i="5" s="1"/>
  <c r="I481" i="5" s="1"/>
  <c r="C482" i="5" l="1"/>
  <c r="E482" i="5" s="1"/>
  <c r="D482" i="5" l="1"/>
  <c r="F482" i="5" s="1"/>
  <c r="I482" i="5" s="1"/>
  <c r="C483" i="5" l="1"/>
  <c r="E483" i="5" s="1"/>
  <c r="D483" i="5" l="1"/>
  <c r="F483" i="5" s="1"/>
  <c r="I483" i="5" s="1"/>
  <c r="C484" i="5" l="1"/>
  <c r="E484" i="5" s="1"/>
  <c r="D484" i="5" l="1"/>
  <c r="F484" i="5" s="1"/>
  <c r="I484" i="5" s="1"/>
  <c r="C485" i="5" l="1"/>
  <c r="E485" i="5" s="1"/>
  <c r="D485" i="5" l="1"/>
  <c r="F485" i="5" s="1"/>
  <c r="I485" i="5" s="1"/>
  <c r="C486" i="5" l="1"/>
  <c r="E486" i="5" s="1"/>
  <c r="D486" i="5" l="1"/>
  <c r="F486" i="5" s="1"/>
  <c r="I486" i="5" s="1"/>
  <c r="C487" i="5" l="1"/>
  <c r="E487" i="5" s="1"/>
  <c r="D487" i="5" l="1"/>
  <c r="F487" i="5" s="1"/>
  <c r="I487" i="5" s="1"/>
  <c r="C488" i="5" l="1"/>
  <c r="E488" i="5" s="1"/>
  <c r="D488" i="5" l="1"/>
  <c r="F488" i="5" s="1"/>
  <c r="I488" i="5" s="1"/>
  <c r="C489" i="5" l="1"/>
  <c r="E489" i="5" s="1"/>
  <c r="D489" i="5" l="1"/>
  <c r="F489" i="5" s="1"/>
  <c r="I489" i="5" s="1"/>
  <c r="C490" i="5" l="1"/>
  <c r="E490" i="5" s="1"/>
  <c r="D490" i="5" l="1"/>
  <c r="F490" i="5" s="1"/>
  <c r="I490" i="5" s="1"/>
  <c r="C491" i="5" l="1"/>
  <c r="E491" i="5" s="1"/>
  <c r="D491" i="5" l="1"/>
  <c r="F491" i="5" s="1"/>
  <c r="I491" i="5" s="1"/>
  <c r="C492" i="5" l="1"/>
  <c r="E492" i="5" s="1"/>
  <c r="D492" i="5" l="1"/>
  <c r="F492" i="5" s="1"/>
  <c r="I492" i="5" s="1"/>
  <c r="C493" i="5" l="1"/>
  <c r="E493" i="5" s="1"/>
  <c r="D493" i="5" l="1"/>
  <c r="F493" i="5" s="1"/>
  <c r="I493" i="5" s="1"/>
  <c r="C494" i="5" l="1"/>
  <c r="E494" i="5" s="1"/>
  <c r="D494" i="5" l="1"/>
  <c r="F494" i="5" s="1"/>
  <c r="I494" i="5" s="1"/>
  <c r="C495" i="5" l="1"/>
  <c r="E495" i="5" s="1"/>
  <c r="D495" i="5" l="1"/>
  <c r="F495" i="5" s="1"/>
  <c r="I495" i="5" s="1"/>
  <c r="C496" i="5" l="1"/>
  <c r="E496" i="5" s="1"/>
  <c r="D496" i="5" l="1"/>
  <c r="F496" i="5" s="1"/>
  <c r="I496" i="5" s="1"/>
  <c r="C497" i="5" l="1"/>
  <c r="E497" i="5" s="1"/>
  <c r="D497" i="5" l="1"/>
  <c r="F497" i="5" s="1"/>
  <c r="I497" i="5" s="1"/>
  <c r="C498" i="5" l="1"/>
  <c r="E498" i="5" s="1"/>
  <c r="D498" i="5" l="1"/>
  <c r="F498" i="5" s="1"/>
  <c r="I498" i="5" s="1"/>
  <c r="C499" i="5" l="1"/>
  <c r="E499" i="5" s="1"/>
  <c r="D499" i="5" l="1"/>
  <c r="F499" i="5" s="1"/>
  <c r="I499" i="5" s="1"/>
  <c r="C500" i="5" l="1"/>
  <c r="E500" i="5" s="1"/>
  <c r="D500" i="5"/>
  <c r="F500" i="5" s="1"/>
  <c r="I500" i="5" s="1"/>
  <c r="C501" i="5" l="1"/>
  <c r="E501" i="5" s="1"/>
  <c r="D501" i="5" l="1"/>
  <c r="F501" i="5" s="1"/>
  <c r="I501" i="5" s="1"/>
  <c r="C502" i="5" l="1"/>
  <c r="E502" i="5" s="1"/>
  <c r="D502" i="5" l="1"/>
  <c r="F502" i="5" s="1"/>
  <c r="I502" i="5" s="1"/>
  <c r="C503" i="5" l="1"/>
  <c r="E503" i="5" s="1"/>
  <c r="D503" i="5"/>
  <c r="F503" i="5" s="1"/>
  <c r="I503" i="5" s="1"/>
  <c r="C504" i="5" l="1"/>
  <c r="E504" i="5" s="1"/>
  <c r="D504" i="5" l="1"/>
  <c r="F504" i="5" s="1"/>
  <c r="I504" i="5" s="1"/>
  <c r="C505" i="5" l="1"/>
  <c r="E505" i="5" s="1"/>
  <c r="D505" i="5" l="1"/>
  <c r="F505" i="5" s="1"/>
  <c r="I505" i="5" s="1"/>
  <c r="C506" i="5" l="1"/>
  <c r="E506" i="5" s="1"/>
  <c r="D506" i="5" l="1"/>
  <c r="F506" i="5" s="1"/>
  <c r="I506" i="5" s="1"/>
  <c r="C507" i="5" l="1"/>
  <c r="E507" i="5" s="1"/>
  <c r="D507" i="5" l="1"/>
  <c r="F507" i="5" s="1"/>
  <c r="I507" i="5" s="1"/>
  <c r="C508" i="5" l="1"/>
  <c r="E508" i="5" s="1"/>
  <c r="D508" i="5" l="1"/>
  <c r="F508" i="5" s="1"/>
  <c r="I508" i="5" s="1"/>
  <c r="C509" i="5" l="1"/>
  <c r="E509" i="5" s="1"/>
  <c r="D509" i="5" l="1"/>
  <c r="F509" i="5" s="1"/>
  <c r="I509" i="5" s="1"/>
  <c r="C510" i="5" l="1"/>
  <c r="E510" i="5" s="1"/>
  <c r="D510" i="5" l="1"/>
  <c r="F510" i="5" s="1"/>
  <c r="I510" i="5" s="1"/>
  <c r="C511" i="5" l="1"/>
  <c r="E511" i="5" s="1"/>
  <c r="D511" i="5" l="1"/>
  <c r="F511" i="5" l="1"/>
  <c r="C512" i="5" l="1"/>
  <c r="I511" i="5"/>
  <c r="E512" i="5"/>
  <c r="D512" i="5"/>
  <c r="F512" i="5" s="1"/>
  <c r="C513" i="5" s="1"/>
  <c r="E513" i="5" s="1"/>
  <c r="I512" i="5" l="1"/>
  <c r="D513" i="5"/>
  <c r="F513" i="5" s="1"/>
  <c r="I513" i="5" l="1"/>
  <c r="C514" i="5"/>
  <c r="E514" i="5" s="1"/>
  <c r="D514" i="5" l="1"/>
  <c r="F514" i="5" s="1"/>
  <c r="I514" i="5" s="1"/>
  <c r="C515" i="5" l="1"/>
  <c r="E515" i="5" s="1"/>
  <c r="D515" i="5" l="1"/>
  <c r="F515" i="5" s="1"/>
  <c r="I515" i="5" s="1"/>
  <c r="C516" i="5" l="1"/>
  <c r="E516" i="5" s="1"/>
  <c r="D516" i="5" l="1"/>
  <c r="F516" i="5" s="1"/>
  <c r="I516" i="5" s="1"/>
  <c r="C517" i="5" l="1"/>
  <c r="E517" i="5" s="1"/>
  <c r="D517" i="5" l="1"/>
  <c r="F517" i="5" s="1"/>
  <c r="I517" i="5" s="1"/>
  <c r="C518" i="5" l="1"/>
  <c r="E518" i="5" s="1"/>
  <c r="D518" i="5" l="1"/>
  <c r="F518" i="5" s="1"/>
  <c r="I518" i="5" s="1"/>
  <c r="C519" i="5" l="1"/>
  <c r="E519" i="5" s="1"/>
  <c r="D519" i="5" l="1"/>
  <c r="F519" i="5" s="1"/>
  <c r="I519" i="5" s="1"/>
  <c r="C520" i="5" l="1"/>
  <c r="E520" i="5" s="1"/>
  <c r="D520" i="5" l="1"/>
  <c r="F520" i="5" s="1"/>
  <c r="I520" i="5" s="1"/>
  <c r="C521" i="5" l="1"/>
  <c r="E521" i="5" s="1"/>
  <c r="D521" i="5"/>
  <c r="F521" i="5" s="1"/>
  <c r="I521" i="5" s="1"/>
  <c r="C522" i="5" l="1"/>
  <c r="E522" i="5" l="1"/>
  <c r="D522" i="5"/>
  <c r="F522" i="5" s="1"/>
  <c r="I522" i="5" s="1"/>
  <c r="J12" i="5" s="1"/>
  <c r="J1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C822FA-9CCF-4D71-BCEB-3373902A1CD6}" keepAlive="1" name="Query - zamowienia" description="Connection to the 'zamowienia' query in the workbook." type="5" refreshedVersion="0" background="1">
    <dbPr connection="Provider=Microsoft.Mashup.OleDb.1;Data Source=$Workbook$;Location=zamowienia;Extended Properties=&quot;&quot;" command="SELECT * FROM [zamowienia]"/>
  </connection>
</connections>
</file>

<file path=xl/sharedStrings.xml><?xml version="1.0" encoding="utf-8"?>
<sst xmlns="http://schemas.openxmlformats.org/spreadsheetml/2006/main" count="88" uniqueCount="66">
  <si>
    <t>data</t>
  </si>
  <si>
    <t>zamowienie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</si>
  <si>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</si>
  <si>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</si>
  <si>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</si>
  <si>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</si>
  <si>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</si>
  <si>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</si>
  <si>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</si>
  <si>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</si>
  <si>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</si>
  <si>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</si>
  <si>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</si>
  <si>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</si>
  <si>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Miesiac</t>
  </si>
  <si>
    <t>Rok</t>
  </si>
  <si>
    <t>Rok/Mies</t>
  </si>
  <si>
    <t>2018 1</t>
  </si>
  <si>
    <t>2018 2</t>
  </si>
  <si>
    <t>2019 1</t>
  </si>
  <si>
    <t>2019 2</t>
  </si>
  <si>
    <t>2018 3</t>
  </si>
  <si>
    <t>2018 4</t>
  </si>
  <si>
    <t>2018 5</t>
  </si>
  <si>
    <t>2018 6</t>
  </si>
  <si>
    <t>2018 7</t>
  </si>
  <si>
    <t>2018 8</t>
  </si>
  <si>
    <t>2018 9</t>
  </si>
  <si>
    <t>2018 10</t>
  </si>
  <si>
    <t>2018 11</t>
  </si>
  <si>
    <t>2018 12</t>
  </si>
  <si>
    <t>2019 3</t>
  </si>
  <si>
    <t>2019 4</t>
  </si>
  <si>
    <t>2019 5</t>
  </si>
  <si>
    <t>2019 6</t>
  </si>
  <si>
    <t>2019 7</t>
  </si>
  <si>
    <t>2019 8</t>
  </si>
  <si>
    <t>2019 9</t>
  </si>
  <si>
    <t>2019 10</t>
  </si>
  <si>
    <t>2019 11</t>
  </si>
  <si>
    <t>2019 12</t>
  </si>
  <si>
    <t>Zamowione maslo lacznie</t>
  </si>
  <si>
    <t>Ile razy samochod jedzie?</t>
  </si>
  <si>
    <t>Zamowione maslo po transporcie</t>
  </si>
  <si>
    <t>Ladownosc samochodu</t>
  </si>
  <si>
    <t>Ile dni był transport:</t>
  </si>
  <si>
    <t>Dni z wiecej niż 1 dost</t>
  </si>
  <si>
    <t>Przepustowosc linii produkcyjnej [kg]</t>
  </si>
  <si>
    <t>Stan rano [kg]</t>
  </si>
  <si>
    <t>Czy zwiekszona produkcja?</t>
  </si>
  <si>
    <t>Czy zmniejszona produkcja?</t>
  </si>
  <si>
    <t>Limit zmniejszenia proukji</t>
  </si>
  <si>
    <t>Produkcja na ten dzien</t>
  </si>
  <si>
    <t>Zwiekszenie produkcji</t>
  </si>
  <si>
    <t>Zmniejszenie producji</t>
  </si>
  <si>
    <t>Limit ladownosci samochdu</t>
  </si>
  <si>
    <t>Ile transportow</t>
  </si>
  <si>
    <t>Ile lacznie zamowien</t>
  </si>
  <si>
    <t>Licznik utrzymanej produkcji</t>
  </si>
  <si>
    <t>Najdluzszy streak</t>
  </si>
  <si>
    <t>KIEDY START STREAKA</t>
  </si>
  <si>
    <t>KIEDY KONiEC STREAKA</t>
  </si>
  <si>
    <t>ZAD10_4</t>
  </si>
  <si>
    <t>ZAD10_5</t>
  </si>
  <si>
    <t>NAJNIZSZY STAN</t>
  </si>
  <si>
    <t>NAJWYZSZY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</si>
</sst>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3" borderId="1" xfId="0" applyNumberFormat="1" applyFill="1" applyBorder="1"/>
    <xf numFmtId="0" fontId="1" fillId="2" borderId="0" xfId="0" applyFont="1" applyFill="1"/>
    <xf numFmtId="0" fontId="0" fillId="3" borderId="0" xfId="0" applyFill="1"/>
    <xf numFmtId="0" fontId="0" fillId="4" borderId="8" xfId="0" applyFill="1" applyBorder="1"/>
    <xf numFmtId="14" fontId="0" fillId="4" borderId="8" xfId="0" applyNumberFormat="1" applyFill="1" applyBorder="1"/>
    <xf numFmtId="14" fontId="0" fillId="4" borderId="9" xfId="0" applyNumberForma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0" fillId="4" borderId="9" xfId="0" applyFill="1" applyBorder="1"/>
  </cellXfs>
  <cellStyles count="1">
    <cellStyle name="Normalny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Zamówienie masła</a:t>
            </a:r>
            <a:r>
              <a:rPr lang="pl-PL" baseline="0"/>
              <a:t>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zad10_1!$F$5:$AC$5</c:f>
              <c:strCache>
                <c:ptCount val="24"/>
                <c:pt idx="0">
                  <c:v>2018 1</c:v>
                </c:pt>
                <c:pt idx="1">
                  <c:v>2018 2</c:v>
                </c:pt>
                <c:pt idx="2">
                  <c:v>2018 3</c:v>
                </c:pt>
                <c:pt idx="3">
                  <c:v>2018 4</c:v>
                </c:pt>
                <c:pt idx="4">
                  <c:v>2018 5</c:v>
                </c:pt>
                <c:pt idx="5">
                  <c:v>2018 6</c:v>
                </c:pt>
                <c:pt idx="6">
                  <c:v>2018 7</c:v>
                </c:pt>
                <c:pt idx="7">
                  <c:v>2018 8</c:v>
                </c:pt>
                <c:pt idx="8">
                  <c:v>2018 9</c:v>
                </c:pt>
                <c:pt idx="9">
                  <c:v>2018 10</c:v>
                </c:pt>
                <c:pt idx="10">
                  <c:v>2018 11</c:v>
                </c:pt>
                <c:pt idx="11">
                  <c:v>2018 12</c:v>
                </c:pt>
                <c:pt idx="12">
                  <c:v>2019 1</c:v>
                </c:pt>
                <c:pt idx="13">
                  <c:v>2019 2</c:v>
                </c:pt>
                <c:pt idx="14">
                  <c:v>2019 3</c:v>
                </c:pt>
                <c:pt idx="15">
                  <c:v>2019 4</c:v>
                </c:pt>
                <c:pt idx="16">
                  <c:v>2019 5</c:v>
                </c:pt>
                <c:pt idx="17">
                  <c:v>2019 6</c:v>
                </c:pt>
                <c:pt idx="18">
                  <c:v>2019 7</c:v>
                </c:pt>
                <c:pt idx="19">
                  <c:v>2019 8</c:v>
                </c:pt>
                <c:pt idx="20">
                  <c:v>2019 9</c:v>
                </c:pt>
                <c:pt idx="21">
                  <c:v>2019 10</c:v>
                </c:pt>
                <c:pt idx="22">
                  <c:v>2019 11</c:v>
                </c:pt>
                <c:pt idx="23">
                  <c:v>2019 12</c:v>
                </c:pt>
              </c:strCache>
            </c:strRef>
          </c:cat>
          <c:val>
            <c:numRef>
              <c:f>zad10_1!$F$7:$AC$7</c:f>
              <c:numCache>
                <c:formatCode>General</c:formatCode>
                <c:ptCount val="24"/>
                <c:pt idx="0">
                  <c:v>5178</c:v>
                </c:pt>
                <c:pt idx="1">
                  <c:v>4852</c:v>
                </c:pt>
                <c:pt idx="2">
                  <c:v>4497</c:v>
                </c:pt>
                <c:pt idx="3">
                  <c:v>4528</c:v>
                </c:pt>
                <c:pt idx="4">
                  <c:v>4474</c:v>
                </c:pt>
                <c:pt idx="5">
                  <c:v>4873</c:v>
                </c:pt>
                <c:pt idx="6">
                  <c:v>4616</c:v>
                </c:pt>
                <c:pt idx="7">
                  <c:v>5057</c:v>
                </c:pt>
                <c:pt idx="8">
                  <c:v>5085</c:v>
                </c:pt>
                <c:pt idx="9">
                  <c:v>5351</c:v>
                </c:pt>
                <c:pt idx="10">
                  <c:v>4761</c:v>
                </c:pt>
                <c:pt idx="11">
                  <c:v>3671</c:v>
                </c:pt>
                <c:pt idx="12">
                  <c:v>5822</c:v>
                </c:pt>
                <c:pt idx="13">
                  <c:v>4480</c:v>
                </c:pt>
                <c:pt idx="14">
                  <c:v>4995</c:v>
                </c:pt>
                <c:pt idx="15">
                  <c:v>3831</c:v>
                </c:pt>
                <c:pt idx="16">
                  <c:v>5128</c:v>
                </c:pt>
                <c:pt idx="17">
                  <c:v>4054</c:v>
                </c:pt>
                <c:pt idx="18">
                  <c:v>5092</c:v>
                </c:pt>
                <c:pt idx="19">
                  <c:v>4456</c:v>
                </c:pt>
                <c:pt idx="20">
                  <c:v>4382</c:v>
                </c:pt>
                <c:pt idx="21">
                  <c:v>5132</c:v>
                </c:pt>
                <c:pt idx="22">
                  <c:v>4882</c:v>
                </c:pt>
                <c:pt idx="23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AF8-9FEF-52DEB195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407936"/>
        <c:axId val="1940432992"/>
      </c:barChart>
      <c:catAx>
        <c:axId val="193940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  <a:r>
                  <a:rPr lang="pl-PL" baseline="0"/>
                  <a:t> i 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432992"/>
        <c:crosses val="autoZero"/>
        <c:auto val="1"/>
        <c:lblAlgn val="ctr"/>
        <c:lblOffset val="100"/>
        <c:noMultiLvlLbl val="0"/>
      </c:catAx>
      <c:valAx>
        <c:axId val="1940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kilogramow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94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9</xdr:row>
      <xdr:rowOff>80962</xdr:rowOff>
    </xdr:from>
    <xdr:to>
      <xdr:col>18</xdr:col>
      <xdr:colOff>66675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9F835-7768-4080-F890-57A87791C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8468-C8E0-46D4-9B4C-E2234BE9549C}">
  <dimension ref="A1:AC522"/>
  <sheetViews>
    <sheetView topLeftCell="C1" workbookViewId="0">
      <selection activeCell="V21" sqref="V21"/>
    </sheetView>
  </sheetViews>
  <sheetFormatPr defaultRowHeight="15" x14ac:dyDescent="0.25"/>
  <cols>
    <col min="1" max="1" width="10.140625" bestFit="1" customWidth="1"/>
    <col min="2" max="2" width="14.140625" bestFit="1" customWidth="1"/>
  </cols>
  <sheetData>
    <row r="1" spans="1:29" x14ac:dyDescent="0.25">
      <c r="A1" s="4" t="s">
        <v>0</v>
      </c>
      <c r="B1" s="5" t="s">
        <v>1</v>
      </c>
      <c r="C1" s="6" t="s">
        <v>14</v>
      </c>
      <c r="D1" s="14" t="s">
        <v>15</v>
      </c>
      <c r="E1" s="14" t="s">
        <v>16</v>
      </c>
    </row>
    <row r="2" spans="1:29" x14ac:dyDescent="0.25">
      <c r="A2" s="7">
        <v>43102</v>
      </c>
      <c r="B2" s="8">
        <v>299</v>
      </c>
      <c r="C2" s="9">
        <f>MONTH(zad10_1!$A2)</f>
        <v>1</v>
      </c>
      <c r="D2">
        <f>YEAR(A2)</f>
        <v>2018</v>
      </c>
      <c r="E2" t="str">
        <f>_xlfn.TEXTJOIN(" ", FALSE, D2, C2)</f>
        <v>2018 1</v>
      </c>
    </row>
    <row r="3" spans="1:29" x14ac:dyDescent="0.25">
      <c r="A3" s="10">
        <v>43103</v>
      </c>
      <c r="B3" s="11">
        <v>43</v>
      </c>
      <c r="C3" s="12">
        <f>MONTH(zad10_1!$A3)</f>
        <v>1</v>
      </c>
      <c r="D3">
        <f t="shared" ref="D3:D66" si="0">YEAR(A3)</f>
        <v>2018</v>
      </c>
      <c r="E3" t="str">
        <f t="shared" ref="E3:E66" si="1">_xlfn.TEXTJOIN(" ", FALSE, D3, C3)</f>
        <v>2018 1</v>
      </c>
    </row>
    <row r="4" spans="1:29" x14ac:dyDescent="0.25">
      <c r="A4" s="7">
        <v>43104</v>
      </c>
      <c r="B4" s="8">
        <v>296</v>
      </c>
      <c r="C4" s="9">
        <f>MONTH(zad10_1!$A4)</f>
        <v>1</v>
      </c>
      <c r="D4">
        <f t="shared" si="0"/>
        <v>2018</v>
      </c>
      <c r="E4" t="str">
        <f t="shared" si="1"/>
        <v>2018 1</v>
      </c>
    </row>
    <row r="5" spans="1:29" x14ac:dyDescent="0.25">
      <c r="A5" s="10">
        <v>43105</v>
      </c>
      <c r="B5" s="11">
        <v>287</v>
      </c>
      <c r="C5" s="12">
        <f>MONTH(zad10_1!$A5)</f>
        <v>1</v>
      </c>
      <c r="D5">
        <f t="shared" si="0"/>
        <v>2018</v>
      </c>
      <c r="E5" t="str">
        <f t="shared" si="1"/>
        <v>2018 1</v>
      </c>
      <c r="F5" t="s">
        <v>17</v>
      </c>
      <c r="G5" t="s">
        <v>18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19</v>
      </c>
      <c r="S5" t="s">
        <v>20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</row>
    <row r="6" spans="1:29" x14ac:dyDescent="0.25">
      <c r="A6" s="7">
        <v>43108</v>
      </c>
      <c r="B6" s="8">
        <v>378</v>
      </c>
      <c r="C6" s="9">
        <f>MONTH(zad10_1!$A6)</f>
        <v>1</v>
      </c>
      <c r="D6">
        <f t="shared" si="0"/>
        <v>2018</v>
      </c>
      <c r="E6" t="str">
        <f t="shared" si="1"/>
        <v>2018 1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2</v>
      </c>
      <c r="S6" t="s">
        <v>3</v>
      </c>
      <c r="T6" t="s">
        <v>4</v>
      </c>
      <c r="U6" t="s">
        <v>5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</row>
    <row r="7" spans="1:29" x14ac:dyDescent="0.25">
      <c r="A7" s="10">
        <v>43109</v>
      </c>
      <c r="B7" s="11">
        <v>0</v>
      </c>
      <c r="C7" s="12">
        <f>MONTH(zad10_1!$A7)</f>
        <v>1</v>
      </c>
      <c r="D7">
        <f t="shared" si="0"/>
        <v>2018</v>
      </c>
      <c r="E7" t="str">
        <f t="shared" si="1"/>
        <v>2018 1</v>
      </c>
      <c r="F7">
        <f>SUMIF($E:$E,F5,$B:$B)</f>
        <v>5178</v>
      </c>
      <c r="G7">
        <f t="shared" ref="G7:AC7" si="2">SUMIF($E:$E,G5,$B:$B)</f>
        <v>4852</v>
      </c>
      <c r="H7">
        <f t="shared" si="2"/>
        <v>4497</v>
      </c>
      <c r="I7">
        <f t="shared" si="2"/>
        <v>4528</v>
      </c>
      <c r="J7">
        <f t="shared" si="2"/>
        <v>4474</v>
      </c>
      <c r="K7">
        <f t="shared" si="2"/>
        <v>4873</v>
      </c>
      <c r="L7">
        <f t="shared" si="2"/>
        <v>4616</v>
      </c>
      <c r="M7">
        <f t="shared" si="2"/>
        <v>5057</v>
      </c>
      <c r="N7">
        <f t="shared" si="2"/>
        <v>5085</v>
      </c>
      <c r="O7">
        <f t="shared" si="2"/>
        <v>5351</v>
      </c>
      <c r="P7">
        <f t="shared" si="2"/>
        <v>4761</v>
      </c>
      <c r="Q7">
        <f t="shared" si="2"/>
        <v>3671</v>
      </c>
      <c r="R7">
        <f t="shared" si="2"/>
        <v>5822</v>
      </c>
      <c r="S7">
        <f t="shared" si="2"/>
        <v>4480</v>
      </c>
      <c r="T7">
        <f t="shared" si="2"/>
        <v>4995</v>
      </c>
      <c r="U7">
        <f t="shared" si="2"/>
        <v>3831</v>
      </c>
      <c r="V7">
        <f t="shared" si="2"/>
        <v>5128</v>
      </c>
      <c r="W7">
        <f t="shared" si="2"/>
        <v>4054</v>
      </c>
      <c r="X7">
        <f t="shared" si="2"/>
        <v>5092</v>
      </c>
      <c r="Y7">
        <f t="shared" si="2"/>
        <v>4456</v>
      </c>
      <c r="Z7">
        <f t="shared" si="2"/>
        <v>4382</v>
      </c>
      <c r="AA7">
        <f t="shared" si="2"/>
        <v>5132</v>
      </c>
      <c r="AB7">
        <f t="shared" si="2"/>
        <v>4882</v>
      </c>
      <c r="AC7">
        <f t="shared" si="2"/>
        <v>4448</v>
      </c>
    </row>
    <row r="8" spans="1:29" x14ac:dyDescent="0.25">
      <c r="A8" s="7">
        <v>43110</v>
      </c>
      <c r="B8" s="8">
        <v>361</v>
      </c>
      <c r="C8" s="9">
        <f>MONTH(zad10_1!$A8)</f>
        <v>1</v>
      </c>
      <c r="D8">
        <f t="shared" si="0"/>
        <v>2018</v>
      </c>
      <c r="E8" t="str">
        <f t="shared" si="1"/>
        <v>2018 1</v>
      </c>
    </row>
    <row r="9" spans="1:29" x14ac:dyDescent="0.25">
      <c r="A9" s="10">
        <v>43111</v>
      </c>
      <c r="B9" s="11">
        <v>379</v>
      </c>
      <c r="C9" s="12">
        <f>MONTH(zad10_1!$A9)</f>
        <v>1</v>
      </c>
      <c r="D9">
        <f t="shared" si="0"/>
        <v>2018</v>
      </c>
      <c r="E9" t="str">
        <f t="shared" si="1"/>
        <v>2018 1</v>
      </c>
    </row>
    <row r="10" spans="1:29" x14ac:dyDescent="0.25">
      <c r="A10" s="7">
        <v>43112</v>
      </c>
      <c r="B10" s="8">
        <v>139</v>
      </c>
      <c r="C10" s="9">
        <f>MONTH(zad10_1!$A10)</f>
        <v>1</v>
      </c>
      <c r="D10">
        <f t="shared" si="0"/>
        <v>2018</v>
      </c>
      <c r="E10" t="str">
        <f t="shared" si="1"/>
        <v>2018 1</v>
      </c>
    </row>
    <row r="11" spans="1:29" x14ac:dyDescent="0.25">
      <c r="A11" s="10">
        <v>43115</v>
      </c>
      <c r="B11" s="11">
        <v>162</v>
      </c>
      <c r="C11" s="12">
        <f>MONTH(zad10_1!$A11)</f>
        <v>1</v>
      </c>
      <c r="D11">
        <f t="shared" si="0"/>
        <v>2018</v>
      </c>
      <c r="E11" t="str">
        <f t="shared" si="1"/>
        <v>2018 1</v>
      </c>
    </row>
    <row r="12" spans="1:29" x14ac:dyDescent="0.25">
      <c r="A12" s="7">
        <v>43116</v>
      </c>
      <c r="B12" s="8">
        <v>420</v>
      </c>
      <c r="C12" s="9">
        <f>MONTH(zad10_1!$A12)</f>
        <v>1</v>
      </c>
      <c r="D12">
        <f t="shared" si="0"/>
        <v>2018</v>
      </c>
      <c r="E12" t="str">
        <f t="shared" si="1"/>
        <v>2018 1</v>
      </c>
    </row>
    <row r="13" spans="1:29" x14ac:dyDescent="0.25">
      <c r="A13" s="10">
        <v>43117</v>
      </c>
      <c r="B13" s="11">
        <v>410</v>
      </c>
      <c r="C13" s="12">
        <f>MONTH(zad10_1!$A13)</f>
        <v>1</v>
      </c>
      <c r="D13">
        <f t="shared" si="0"/>
        <v>2018</v>
      </c>
      <c r="E13" t="str">
        <f t="shared" si="1"/>
        <v>2018 1</v>
      </c>
    </row>
    <row r="14" spans="1:29" x14ac:dyDescent="0.25">
      <c r="A14" s="7">
        <v>43118</v>
      </c>
      <c r="B14" s="8">
        <v>165</v>
      </c>
      <c r="C14" s="9">
        <f>MONTH(zad10_1!$A14)</f>
        <v>1</v>
      </c>
      <c r="D14">
        <f t="shared" si="0"/>
        <v>2018</v>
      </c>
      <c r="E14" t="str">
        <f t="shared" si="1"/>
        <v>2018 1</v>
      </c>
    </row>
    <row r="15" spans="1:29" x14ac:dyDescent="0.25">
      <c r="A15" s="10">
        <v>43119</v>
      </c>
      <c r="B15" s="11">
        <v>394</v>
      </c>
      <c r="C15" s="12">
        <f>MONTH(zad10_1!$A15)</f>
        <v>1</v>
      </c>
      <c r="D15">
        <f t="shared" si="0"/>
        <v>2018</v>
      </c>
      <c r="E15" t="str">
        <f t="shared" si="1"/>
        <v>2018 1</v>
      </c>
    </row>
    <row r="16" spans="1:29" x14ac:dyDescent="0.25">
      <c r="A16" s="7">
        <v>43122</v>
      </c>
      <c r="B16" s="8">
        <v>363</v>
      </c>
      <c r="C16" s="9">
        <f>MONTH(zad10_1!$A16)</f>
        <v>1</v>
      </c>
      <c r="D16">
        <f t="shared" si="0"/>
        <v>2018</v>
      </c>
      <c r="E16" t="str">
        <f t="shared" si="1"/>
        <v>2018 1</v>
      </c>
    </row>
    <row r="17" spans="1:5" x14ac:dyDescent="0.25">
      <c r="A17" s="10">
        <v>43123</v>
      </c>
      <c r="B17" s="11">
        <v>158</v>
      </c>
      <c r="C17" s="12">
        <f>MONTH(zad10_1!$A17)</f>
        <v>1</v>
      </c>
      <c r="D17">
        <f t="shared" si="0"/>
        <v>2018</v>
      </c>
      <c r="E17" t="str">
        <f t="shared" si="1"/>
        <v>2018 1</v>
      </c>
    </row>
    <row r="18" spans="1:5" x14ac:dyDescent="0.25">
      <c r="A18" s="7">
        <v>43124</v>
      </c>
      <c r="B18" s="8">
        <v>162</v>
      </c>
      <c r="C18" s="9">
        <f>MONTH(zad10_1!$A18)</f>
        <v>1</v>
      </c>
      <c r="D18">
        <f t="shared" si="0"/>
        <v>2018</v>
      </c>
      <c r="E18" t="str">
        <f t="shared" si="1"/>
        <v>2018 1</v>
      </c>
    </row>
    <row r="19" spans="1:5" x14ac:dyDescent="0.25">
      <c r="A19" s="10">
        <v>43125</v>
      </c>
      <c r="B19" s="11">
        <v>202</v>
      </c>
      <c r="C19" s="12">
        <f>MONTH(zad10_1!$A19)</f>
        <v>1</v>
      </c>
      <c r="D19">
        <f t="shared" si="0"/>
        <v>2018</v>
      </c>
      <c r="E19" t="str">
        <f t="shared" si="1"/>
        <v>2018 1</v>
      </c>
    </row>
    <row r="20" spans="1:5" x14ac:dyDescent="0.25">
      <c r="A20" s="7">
        <v>43126</v>
      </c>
      <c r="B20" s="8">
        <v>244</v>
      </c>
      <c r="C20" s="9">
        <f>MONTH(zad10_1!$A20)</f>
        <v>1</v>
      </c>
      <c r="D20">
        <f t="shared" si="0"/>
        <v>2018</v>
      </c>
      <c r="E20" t="str">
        <f t="shared" si="1"/>
        <v>2018 1</v>
      </c>
    </row>
    <row r="21" spans="1:5" x14ac:dyDescent="0.25">
      <c r="A21" s="10">
        <v>43129</v>
      </c>
      <c r="B21" s="11">
        <v>75</v>
      </c>
      <c r="C21" s="12">
        <f>MONTH(zad10_1!$A21)</f>
        <v>1</v>
      </c>
      <c r="D21">
        <f t="shared" si="0"/>
        <v>2018</v>
      </c>
      <c r="E21" t="str">
        <f t="shared" si="1"/>
        <v>2018 1</v>
      </c>
    </row>
    <row r="22" spans="1:5" x14ac:dyDescent="0.25">
      <c r="A22" s="7">
        <v>43130</v>
      </c>
      <c r="B22" s="8">
        <v>38</v>
      </c>
      <c r="C22" s="9">
        <f>MONTH(zad10_1!$A22)</f>
        <v>1</v>
      </c>
      <c r="D22">
        <f t="shared" si="0"/>
        <v>2018</v>
      </c>
      <c r="E22" t="str">
        <f t="shared" si="1"/>
        <v>2018 1</v>
      </c>
    </row>
    <row r="23" spans="1:5" x14ac:dyDescent="0.25">
      <c r="A23" s="10">
        <v>43131</v>
      </c>
      <c r="B23" s="11">
        <v>203</v>
      </c>
      <c r="C23" s="12">
        <f>MONTH(zad10_1!$A23)</f>
        <v>1</v>
      </c>
      <c r="D23">
        <f t="shared" si="0"/>
        <v>2018</v>
      </c>
      <c r="E23" t="str">
        <f t="shared" si="1"/>
        <v>2018 1</v>
      </c>
    </row>
    <row r="24" spans="1:5" x14ac:dyDescent="0.25">
      <c r="A24" s="7">
        <v>43132</v>
      </c>
      <c r="B24" s="8">
        <v>380</v>
      </c>
      <c r="C24" s="9">
        <f>MONTH(zad10_1!$A24)</f>
        <v>2</v>
      </c>
      <c r="D24">
        <f t="shared" si="0"/>
        <v>2018</v>
      </c>
      <c r="E24" t="str">
        <f t="shared" si="1"/>
        <v>2018 2</v>
      </c>
    </row>
    <row r="25" spans="1:5" x14ac:dyDescent="0.25">
      <c r="A25" s="10">
        <v>43133</v>
      </c>
      <c r="B25" s="11">
        <v>420</v>
      </c>
      <c r="C25" s="12">
        <f>MONTH(zad10_1!$A25)</f>
        <v>2</v>
      </c>
      <c r="D25">
        <f t="shared" si="0"/>
        <v>2018</v>
      </c>
      <c r="E25" t="str">
        <f t="shared" si="1"/>
        <v>2018 2</v>
      </c>
    </row>
    <row r="26" spans="1:5" x14ac:dyDescent="0.25">
      <c r="A26" s="7">
        <v>43136</v>
      </c>
      <c r="B26" s="8">
        <v>112</v>
      </c>
      <c r="C26" s="9">
        <f>MONTH(zad10_1!$A26)</f>
        <v>2</v>
      </c>
      <c r="D26">
        <f t="shared" si="0"/>
        <v>2018</v>
      </c>
      <c r="E26" t="str">
        <f t="shared" si="1"/>
        <v>2018 2</v>
      </c>
    </row>
    <row r="27" spans="1:5" x14ac:dyDescent="0.25">
      <c r="A27" s="10">
        <v>43137</v>
      </c>
      <c r="B27" s="11">
        <v>223</v>
      </c>
      <c r="C27" s="12">
        <f>MONTH(zad10_1!$A27)</f>
        <v>2</v>
      </c>
      <c r="D27">
        <f t="shared" si="0"/>
        <v>2018</v>
      </c>
      <c r="E27" t="str">
        <f t="shared" si="1"/>
        <v>2018 2</v>
      </c>
    </row>
    <row r="28" spans="1:5" x14ac:dyDescent="0.25">
      <c r="A28" s="7">
        <v>43138</v>
      </c>
      <c r="B28" s="8">
        <v>226</v>
      </c>
      <c r="C28" s="9">
        <f>MONTH(zad10_1!$A28)</f>
        <v>2</v>
      </c>
      <c r="D28">
        <f t="shared" si="0"/>
        <v>2018</v>
      </c>
      <c r="E28" t="str">
        <f t="shared" si="1"/>
        <v>2018 2</v>
      </c>
    </row>
    <row r="29" spans="1:5" x14ac:dyDescent="0.25">
      <c r="A29" s="10">
        <v>43139</v>
      </c>
      <c r="B29" s="11">
        <v>102</v>
      </c>
      <c r="C29" s="12">
        <f>MONTH(zad10_1!$A29)</f>
        <v>2</v>
      </c>
      <c r="D29">
        <f t="shared" si="0"/>
        <v>2018</v>
      </c>
      <c r="E29" t="str">
        <f t="shared" si="1"/>
        <v>2018 2</v>
      </c>
    </row>
    <row r="30" spans="1:5" x14ac:dyDescent="0.25">
      <c r="A30" s="7">
        <v>43140</v>
      </c>
      <c r="B30" s="8">
        <v>107</v>
      </c>
      <c r="C30" s="9">
        <f>MONTH(zad10_1!$A30)</f>
        <v>2</v>
      </c>
      <c r="D30">
        <f t="shared" si="0"/>
        <v>2018</v>
      </c>
      <c r="E30" t="str">
        <f t="shared" si="1"/>
        <v>2018 2</v>
      </c>
    </row>
    <row r="31" spans="1:5" x14ac:dyDescent="0.25">
      <c r="A31" s="10">
        <v>43143</v>
      </c>
      <c r="B31" s="11">
        <v>298</v>
      </c>
      <c r="C31" s="12">
        <f>MONTH(zad10_1!$A31)</f>
        <v>2</v>
      </c>
      <c r="D31">
        <f t="shared" si="0"/>
        <v>2018</v>
      </c>
      <c r="E31" t="str">
        <f t="shared" si="1"/>
        <v>2018 2</v>
      </c>
    </row>
    <row r="32" spans="1:5" x14ac:dyDescent="0.25">
      <c r="A32" s="7">
        <v>43144</v>
      </c>
      <c r="B32" s="8">
        <v>308</v>
      </c>
      <c r="C32" s="9">
        <f>MONTH(zad10_1!$A32)</f>
        <v>2</v>
      </c>
      <c r="D32">
        <f t="shared" si="0"/>
        <v>2018</v>
      </c>
      <c r="E32" t="str">
        <f t="shared" si="1"/>
        <v>2018 2</v>
      </c>
    </row>
    <row r="33" spans="1:5" x14ac:dyDescent="0.25">
      <c r="A33" s="10">
        <v>43145</v>
      </c>
      <c r="B33" s="11">
        <v>391</v>
      </c>
      <c r="C33" s="12">
        <f>MONTH(zad10_1!$A33)</f>
        <v>2</v>
      </c>
      <c r="D33">
        <f t="shared" si="0"/>
        <v>2018</v>
      </c>
      <c r="E33" t="str">
        <f t="shared" si="1"/>
        <v>2018 2</v>
      </c>
    </row>
    <row r="34" spans="1:5" x14ac:dyDescent="0.25">
      <c r="A34" s="7">
        <v>43146</v>
      </c>
      <c r="B34" s="8">
        <v>337</v>
      </c>
      <c r="C34" s="9">
        <f>MONTH(zad10_1!$A34)</f>
        <v>2</v>
      </c>
      <c r="D34">
        <f t="shared" si="0"/>
        <v>2018</v>
      </c>
      <c r="E34" t="str">
        <f t="shared" si="1"/>
        <v>2018 2</v>
      </c>
    </row>
    <row r="35" spans="1:5" x14ac:dyDescent="0.25">
      <c r="A35" s="10">
        <v>43147</v>
      </c>
      <c r="B35" s="11">
        <v>146</v>
      </c>
      <c r="C35" s="12">
        <f>MONTH(zad10_1!$A35)</f>
        <v>2</v>
      </c>
      <c r="D35">
        <f t="shared" si="0"/>
        <v>2018</v>
      </c>
      <c r="E35" t="str">
        <f t="shared" si="1"/>
        <v>2018 2</v>
      </c>
    </row>
    <row r="36" spans="1:5" x14ac:dyDescent="0.25">
      <c r="A36" s="7">
        <v>43150</v>
      </c>
      <c r="B36" s="8">
        <v>61</v>
      </c>
      <c r="C36" s="9">
        <f>MONTH(zad10_1!$A36)</f>
        <v>2</v>
      </c>
      <c r="D36">
        <f t="shared" si="0"/>
        <v>2018</v>
      </c>
      <c r="E36" t="str">
        <f t="shared" si="1"/>
        <v>2018 2</v>
      </c>
    </row>
    <row r="37" spans="1:5" x14ac:dyDescent="0.25">
      <c r="A37" s="10">
        <v>43151</v>
      </c>
      <c r="B37" s="11">
        <v>442</v>
      </c>
      <c r="C37" s="12">
        <f>MONTH(zad10_1!$A37)</f>
        <v>2</v>
      </c>
      <c r="D37">
        <f t="shared" si="0"/>
        <v>2018</v>
      </c>
      <c r="E37" t="str">
        <f t="shared" si="1"/>
        <v>2018 2</v>
      </c>
    </row>
    <row r="38" spans="1:5" x14ac:dyDescent="0.25">
      <c r="A38" s="7">
        <v>43152</v>
      </c>
      <c r="B38" s="8">
        <v>19</v>
      </c>
      <c r="C38" s="9">
        <f>MONTH(zad10_1!$A38)</f>
        <v>2</v>
      </c>
      <c r="D38">
        <f t="shared" si="0"/>
        <v>2018</v>
      </c>
      <c r="E38" t="str">
        <f t="shared" si="1"/>
        <v>2018 2</v>
      </c>
    </row>
    <row r="39" spans="1:5" x14ac:dyDescent="0.25">
      <c r="A39" s="10">
        <v>43153</v>
      </c>
      <c r="B39" s="11">
        <v>443</v>
      </c>
      <c r="C39" s="12">
        <f>MONTH(zad10_1!$A39)</f>
        <v>2</v>
      </c>
      <c r="D39">
        <f t="shared" si="0"/>
        <v>2018</v>
      </c>
      <c r="E39" t="str">
        <f t="shared" si="1"/>
        <v>2018 2</v>
      </c>
    </row>
    <row r="40" spans="1:5" x14ac:dyDescent="0.25">
      <c r="A40" s="7">
        <v>43154</v>
      </c>
      <c r="B40" s="8">
        <v>244</v>
      </c>
      <c r="C40" s="9">
        <f>MONTH(zad10_1!$A40)</f>
        <v>2</v>
      </c>
      <c r="D40">
        <f t="shared" si="0"/>
        <v>2018</v>
      </c>
      <c r="E40" t="str">
        <f t="shared" si="1"/>
        <v>2018 2</v>
      </c>
    </row>
    <row r="41" spans="1:5" x14ac:dyDescent="0.25">
      <c r="A41" s="10">
        <v>43157</v>
      </c>
      <c r="B41" s="11">
        <v>110</v>
      </c>
      <c r="C41" s="12">
        <f>MONTH(zad10_1!$A41)</f>
        <v>2</v>
      </c>
      <c r="D41">
        <f t="shared" si="0"/>
        <v>2018</v>
      </c>
      <c r="E41" t="str">
        <f t="shared" si="1"/>
        <v>2018 2</v>
      </c>
    </row>
    <row r="42" spans="1:5" x14ac:dyDescent="0.25">
      <c r="A42" s="7">
        <v>43158</v>
      </c>
      <c r="B42" s="8">
        <v>424</v>
      </c>
      <c r="C42" s="9">
        <f>MONTH(zad10_1!$A42)</f>
        <v>2</v>
      </c>
      <c r="D42">
        <f t="shared" si="0"/>
        <v>2018</v>
      </c>
      <c r="E42" t="str">
        <f t="shared" si="1"/>
        <v>2018 2</v>
      </c>
    </row>
    <row r="43" spans="1:5" x14ac:dyDescent="0.25">
      <c r="A43" s="10">
        <v>43159</v>
      </c>
      <c r="B43" s="11">
        <v>59</v>
      </c>
      <c r="C43" s="12">
        <f>MONTH(zad10_1!$A43)</f>
        <v>2</v>
      </c>
      <c r="D43">
        <f t="shared" si="0"/>
        <v>2018</v>
      </c>
      <c r="E43" t="str">
        <f t="shared" si="1"/>
        <v>2018 2</v>
      </c>
    </row>
    <row r="44" spans="1:5" x14ac:dyDescent="0.25">
      <c r="A44" s="7">
        <v>43160</v>
      </c>
      <c r="B44" s="8">
        <v>325</v>
      </c>
      <c r="C44" s="9">
        <f>MONTH(zad10_1!$A44)</f>
        <v>3</v>
      </c>
      <c r="D44">
        <f t="shared" si="0"/>
        <v>2018</v>
      </c>
      <c r="E44" t="str">
        <f t="shared" si="1"/>
        <v>2018 3</v>
      </c>
    </row>
    <row r="45" spans="1:5" x14ac:dyDescent="0.25">
      <c r="A45" s="10">
        <v>43161</v>
      </c>
      <c r="B45" s="11">
        <v>106</v>
      </c>
      <c r="C45" s="12">
        <f>MONTH(zad10_1!$A45)</f>
        <v>3</v>
      </c>
      <c r="D45">
        <f t="shared" si="0"/>
        <v>2018</v>
      </c>
      <c r="E45" t="str">
        <f t="shared" si="1"/>
        <v>2018 3</v>
      </c>
    </row>
    <row r="46" spans="1:5" x14ac:dyDescent="0.25">
      <c r="A46" s="7">
        <v>43164</v>
      </c>
      <c r="B46" s="8">
        <v>340</v>
      </c>
      <c r="C46" s="9">
        <f>MONTH(zad10_1!$A46)</f>
        <v>3</v>
      </c>
      <c r="D46">
        <f t="shared" si="0"/>
        <v>2018</v>
      </c>
      <c r="E46" t="str">
        <f t="shared" si="1"/>
        <v>2018 3</v>
      </c>
    </row>
    <row r="47" spans="1:5" x14ac:dyDescent="0.25">
      <c r="A47" s="10">
        <v>43165</v>
      </c>
      <c r="B47" s="11">
        <v>394</v>
      </c>
      <c r="C47" s="12">
        <f>MONTH(zad10_1!$A47)</f>
        <v>3</v>
      </c>
      <c r="D47">
        <f t="shared" si="0"/>
        <v>2018</v>
      </c>
      <c r="E47" t="str">
        <f t="shared" si="1"/>
        <v>2018 3</v>
      </c>
    </row>
    <row r="48" spans="1:5" x14ac:dyDescent="0.25">
      <c r="A48" s="7">
        <v>43166</v>
      </c>
      <c r="B48" s="8">
        <v>250</v>
      </c>
      <c r="C48" s="9">
        <f>MONTH(zad10_1!$A48)</f>
        <v>3</v>
      </c>
      <c r="D48">
        <f t="shared" si="0"/>
        <v>2018</v>
      </c>
      <c r="E48" t="str">
        <f t="shared" si="1"/>
        <v>2018 3</v>
      </c>
    </row>
    <row r="49" spans="1:5" x14ac:dyDescent="0.25">
      <c r="A49" s="10">
        <v>43167</v>
      </c>
      <c r="B49" s="11">
        <v>0</v>
      </c>
      <c r="C49" s="12">
        <f>MONTH(zad10_1!$A49)</f>
        <v>3</v>
      </c>
      <c r="D49">
        <f t="shared" si="0"/>
        <v>2018</v>
      </c>
      <c r="E49" t="str">
        <f t="shared" si="1"/>
        <v>2018 3</v>
      </c>
    </row>
    <row r="50" spans="1:5" x14ac:dyDescent="0.25">
      <c r="A50" s="7">
        <v>43168</v>
      </c>
      <c r="B50" s="8">
        <v>258</v>
      </c>
      <c r="C50" s="9">
        <f>MONTH(zad10_1!$A50)</f>
        <v>3</v>
      </c>
      <c r="D50">
        <f t="shared" si="0"/>
        <v>2018</v>
      </c>
      <c r="E50" t="str">
        <f t="shared" si="1"/>
        <v>2018 3</v>
      </c>
    </row>
    <row r="51" spans="1:5" x14ac:dyDescent="0.25">
      <c r="A51" s="10">
        <v>43171</v>
      </c>
      <c r="B51" s="11">
        <v>47</v>
      </c>
      <c r="C51" s="12">
        <f>MONTH(zad10_1!$A51)</f>
        <v>3</v>
      </c>
      <c r="D51">
        <f t="shared" si="0"/>
        <v>2018</v>
      </c>
      <c r="E51" t="str">
        <f t="shared" si="1"/>
        <v>2018 3</v>
      </c>
    </row>
    <row r="52" spans="1:5" x14ac:dyDescent="0.25">
      <c r="A52" s="7">
        <v>43172</v>
      </c>
      <c r="B52" s="8">
        <v>307</v>
      </c>
      <c r="C52" s="9">
        <f>MONTH(zad10_1!$A52)</f>
        <v>3</v>
      </c>
      <c r="D52">
        <f t="shared" si="0"/>
        <v>2018</v>
      </c>
      <c r="E52" t="str">
        <f t="shared" si="1"/>
        <v>2018 3</v>
      </c>
    </row>
    <row r="53" spans="1:5" x14ac:dyDescent="0.25">
      <c r="A53" s="10">
        <v>43173</v>
      </c>
      <c r="B53" s="11">
        <v>326</v>
      </c>
      <c r="C53" s="12">
        <f>MONTH(zad10_1!$A53)</f>
        <v>3</v>
      </c>
      <c r="D53">
        <f t="shared" si="0"/>
        <v>2018</v>
      </c>
      <c r="E53" t="str">
        <f t="shared" si="1"/>
        <v>2018 3</v>
      </c>
    </row>
    <row r="54" spans="1:5" x14ac:dyDescent="0.25">
      <c r="A54" s="7">
        <v>43174</v>
      </c>
      <c r="B54" s="8">
        <v>7</v>
      </c>
      <c r="C54" s="9">
        <f>MONTH(zad10_1!$A54)</f>
        <v>3</v>
      </c>
      <c r="D54">
        <f t="shared" si="0"/>
        <v>2018</v>
      </c>
      <c r="E54" t="str">
        <f t="shared" si="1"/>
        <v>2018 3</v>
      </c>
    </row>
    <row r="55" spans="1:5" x14ac:dyDescent="0.25">
      <c r="A55" s="10">
        <v>43175</v>
      </c>
      <c r="B55" s="11">
        <v>256</v>
      </c>
      <c r="C55" s="12">
        <f>MONTH(zad10_1!$A55)</f>
        <v>3</v>
      </c>
      <c r="D55">
        <f t="shared" si="0"/>
        <v>2018</v>
      </c>
      <c r="E55" t="str">
        <f t="shared" si="1"/>
        <v>2018 3</v>
      </c>
    </row>
    <row r="56" spans="1:5" x14ac:dyDescent="0.25">
      <c r="A56" s="7">
        <v>43178</v>
      </c>
      <c r="B56" s="8">
        <v>280</v>
      </c>
      <c r="C56" s="9">
        <f>MONTH(zad10_1!$A56)</f>
        <v>3</v>
      </c>
      <c r="D56">
        <f t="shared" si="0"/>
        <v>2018</v>
      </c>
      <c r="E56" t="str">
        <f t="shared" si="1"/>
        <v>2018 3</v>
      </c>
    </row>
    <row r="57" spans="1:5" x14ac:dyDescent="0.25">
      <c r="A57" s="10">
        <v>43179</v>
      </c>
      <c r="B57" s="11">
        <v>326</v>
      </c>
      <c r="C57" s="12">
        <f>MONTH(zad10_1!$A57)</f>
        <v>3</v>
      </c>
      <c r="D57">
        <f t="shared" si="0"/>
        <v>2018</v>
      </c>
      <c r="E57" t="str">
        <f t="shared" si="1"/>
        <v>2018 3</v>
      </c>
    </row>
    <row r="58" spans="1:5" x14ac:dyDescent="0.25">
      <c r="A58" s="7">
        <v>43180</v>
      </c>
      <c r="B58" s="8">
        <v>92</v>
      </c>
      <c r="C58" s="9">
        <f>MONTH(zad10_1!$A58)</f>
        <v>3</v>
      </c>
      <c r="D58">
        <f t="shared" si="0"/>
        <v>2018</v>
      </c>
      <c r="E58" t="str">
        <f t="shared" si="1"/>
        <v>2018 3</v>
      </c>
    </row>
    <row r="59" spans="1:5" x14ac:dyDescent="0.25">
      <c r="A59" s="10">
        <v>43181</v>
      </c>
      <c r="B59" s="11">
        <v>4</v>
      </c>
      <c r="C59" s="12">
        <f>MONTH(zad10_1!$A59)</f>
        <v>3</v>
      </c>
      <c r="D59">
        <f t="shared" si="0"/>
        <v>2018</v>
      </c>
      <c r="E59" t="str">
        <f t="shared" si="1"/>
        <v>2018 3</v>
      </c>
    </row>
    <row r="60" spans="1:5" x14ac:dyDescent="0.25">
      <c r="A60" s="7">
        <v>43182</v>
      </c>
      <c r="B60" s="8">
        <v>8</v>
      </c>
      <c r="C60" s="9">
        <f>MONTH(zad10_1!$A60)</f>
        <v>3</v>
      </c>
      <c r="D60">
        <f t="shared" si="0"/>
        <v>2018</v>
      </c>
      <c r="E60" t="str">
        <f t="shared" si="1"/>
        <v>2018 3</v>
      </c>
    </row>
    <row r="61" spans="1:5" x14ac:dyDescent="0.25">
      <c r="A61" s="10">
        <v>43185</v>
      </c>
      <c r="B61" s="11">
        <v>79</v>
      </c>
      <c r="C61" s="12">
        <f>MONTH(zad10_1!$A61)</f>
        <v>3</v>
      </c>
      <c r="D61">
        <f t="shared" si="0"/>
        <v>2018</v>
      </c>
      <c r="E61" t="str">
        <f t="shared" si="1"/>
        <v>2018 3</v>
      </c>
    </row>
    <row r="62" spans="1:5" x14ac:dyDescent="0.25">
      <c r="A62" s="7">
        <v>43186</v>
      </c>
      <c r="B62" s="8">
        <v>380</v>
      </c>
      <c r="C62" s="9">
        <f>MONTH(zad10_1!$A62)</f>
        <v>3</v>
      </c>
      <c r="D62">
        <f t="shared" si="0"/>
        <v>2018</v>
      </c>
      <c r="E62" t="str">
        <f t="shared" si="1"/>
        <v>2018 3</v>
      </c>
    </row>
    <row r="63" spans="1:5" x14ac:dyDescent="0.25">
      <c r="A63" s="10">
        <v>43187</v>
      </c>
      <c r="B63" s="11">
        <v>205</v>
      </c>
      <c r="C63" s="12">
        <f>MONTH(zad10_1!$A63)</f>
        <v>3</v>
      </c>
      <c r="D63">
        <f t="shared" si="0"/>
        <v>2018</v>
      </c>
      <c r="E63" t="str">
        <f t="shared" si="1"/>
        <v>2018 3</v>
      </c>
    </row>
    <row r="64" spans="1:5" x14ac:dyDescent="0.25">
      <c r="A64" s="7">
        <v>43188</v>
      </c>
      <c r="B64" s="8">
        <v>296</v>
      </c>
      <c r="C64" s="9">
        <f>MONTH(zad10_1!$A64)</f>
        <v>3</v>
      </c>
      <c r="D64">
        <f t="shared" si="0"/>
        <v>2018</v>
      </c>
      <c r="E64" t="str">
        <f t="shared" si="1"/>
        <v>2018 3</v>
      </c>
    </row>
    <row r="65" spans="1:5" x14ac:dyDescent="0.25">
      <c r="A65" s="10">
        <v>43189</v>
      </c>
      <c r="B65" s="11">
        <v>211</v>
      </c>
      <c r="C65" s="12">
        <f>MONTH(zad10_1!$A65)</f>
        <v>3</v>
      </c>
      <c r="D65">
        <f t="shared" si="0"/>
        <v>2018</v>
      </c>
      <c r="E65" t="str">
        <f t="shared" si="1"/>
        <v>2018 3</v>
      </c>
    </row>
    <row r="66" spans="1:5" x14ac:dyDescent="0.25">
      <c r="A66" s="7">
        <v>43192</v>
      </c>
      <c r="B66" s="8">
        <v>129</v>
      </c>
      <c r="C66" s="9">
        <f>MONTH(zad10_1!$A66)</f>
        <v>4</v>
      </c>
      <c r="D66">
        <f t="shared" si="0"/>
        <v>2018</v>
      </c>
      <c r="E66" t="str">
        <f t="shared" si="1"/>
        <v>2018 4</v>
      </c>
    </row>
    <row r="67" spans="1:5" x14ac:dyDescent="0.25">
      <c r="A67" s="10">
        <v>43193</v>
      </c>
      <c r="B67" s="11">
        <v>295</v>
      </c>
      <c r="C67" s="12">
        <f>MONTH(zad10_1!$A67)</f>
        <v>4</v>
      </c>
      <c r="D67">
        <f t="shared" ref="D67:D130" si="3">YEAR(A67)</f>
        <v>2018</v>
      </c>
      <c r="E67" t="str">
        <f t="shared" ref="E67:E130" si="4">_xlfn.TEXTJOIN(" ", FALSE, D67, C67)</f>
        <v>2018 4</v>
      </c>
    </row>
    <row r="68" spans="1:5" x14ac:dyDescent="0.25">
      <c r="A68" s="7">
        <v>43194</v>
      </c>
      <c r="B68" s="8">
        <v>395</v>
      </c>
      <c r="C68" s="9">
        <f>MONTH(zad10_1!$A68)</f>
        <v>4</v>
      </c>
      <c r="D68">
        <f t="shared" si="3"/>
        <v>2018</v>
      </c>
      <c r="E68" t="str">
        <f t="shared" si="4"/>
        <v>2018 4</v>
      </c>
    </row>
    <row r="69" spans="1:5" x14ac:dyDescent="0.25">
      <c r="A69" s="10">
        <v>43195</v>
      </c>
      <c r="B69" s="11">
        <v>304</v>
      </c>
      <c r="C69" s="12">
        <f>MONTH(zad10_1!$A69)</f>
        <v>4</v>
      </c>
      <c r="D69">
        <f t="shared" si="3"/>
        <v>2018</v>
      </c>
      <c r="E69" t="str">
        <f t="shared" si="4"/>
        <v>2018 4</v>
      </c>
    </row>
    <row r="70" spans="1:5" x14ac:dyDescent="0.25">
      <c r="A70" s="7">
        <v>43196</v>
      </c>
      <c r="B70" s="8">
        <v>19</v>
      </c>
      <c r="C70" s="9">
        <f>MONTH(zad10_1!$A70)</f>
        <v>4</v>
      </c>
      <c r="D70">
        <f t="shared" si="3"/>
        <v>2018</v>
      </c>
      <c r="E70" t="str">
        <f t="shared" si="4"/>
        <v>2018 4</v>
      </c>
    </row>
    <row r="71" spans="1:5" x14ac:dyDescent="0.25">
      <c r="A71" s="10">
        <v>43199</v>
      </c>
      <c r="B71" s="11">
        <v>67</v>
      </c>
      <c r="C71" s="12">
        <f>MONTH(zad10_1!$A71)</f>
        <v>4</v>
      </c>
      <c r="D71">
        <f t="shared" si="3"/>
        <v>2018</v>
      </c>
      <c r="E71" t="str">
        <f t="shared" si="4"/>
        <v>2018 4</v>
      </c>
    </row>
    <row r="72" spans="1:5" x14ac:dyDescent="0.25">
      <c r="A72" s="7">
        <v>43200</v>
      </c>
      <c r="B72" s="8">
        <v>321</v>
      </c>
      <c r="C72" s="9">
        <f>MONTH(zad10_1!$A72)</f>
        <v>4</v>
      </c>
      <c r="D72">
        <f t="shared" si="3"/>
        <v>2018</v>
      </c>
      <c r="E72" t="str">
        <f t="shared" si="4"/>
        <v>2018 4</v>
      </c>
    </row>
    <row r="73" spans="1:5" x14ac:dyDescent="0.25">
      <c r="A73" s="10">
        <v>43201</v>
      </c>
      <c r="B73" s="11">
        <v>131</v>
      </c>
      <c r="C73" s="12">
        <f>MONTH(zad10_1!$A73)</f>
        <v>4</v>
      </c>
      <c r="D73">
        <f t="shared" si="3"/>
        <v>2018</v>
      </c>
      <c r="E73" t="str">
        <f t="shared" si="4"/>
        <v>2018 4</v>
      </c>
    </row>
    <row r="74" spans="1:5" x14ac:dyDescent="0.25">
      <c r="A74" s="7">
        <v>43202</v>
      </c>
      <c r="B74" s="8">
        <v>169</v>
      </c>
      <c r="C74" s="9">
        <f>MONTH(zad10_1!$A74)</f>
        <v>4</v>
      </c>
      <c r="D74">
        <f t="shared" si="3"/>
        <v>2018</v>
      </c>
      <c r="E74" t="str">
        <f t="shared" si="4"/>
        <v>2018 4</v>
      </c>
    </row>
    <row r="75" spans="1:5" x14ac:dyDescent="0.25">
      <c r="A75" s="10">
        <v>43203</v>
      </c>
      <c r="B75" s="11">
        <v>244</v>
      </c>
      <c r="C75" s="12">
        <f>MONTH(zad10_1!$A75)</f>
        <v>4</v>
      </c>
      <c r="D75">
        <f t="shared" si="3"/>
        <v>2018</v>
      </c>
      <c r="E75" t="str">
        <f t="shared" si="4"/>
        <v>2018 4</v>
      </c>
    </row>
    <row r="76" spans="1:5" x14ac:dyDescent="0.25">
      <c r="A76" s="7">
        <v>43206</v>
      </c>
      <c r="B76" s="8">
        <v>80</v>
      </c>
      <c r="C76" s="9">
        <f>MONTH(zad10_1!$A76)</f>
        <v>4</v>
      </c>
      <c r="D76">
        <f t="shared" si="3"/>
        <v>2018</v>
      </c>
      <c r="E76" t="str">
        <f t="shared" si="4"/>
        <v>2018 4</v>
      </c>
    </row>
    <row r="77" spans="1:5" x14ac:dyDescent="0.25">
      <c r="A77" s="10">
        <v>43207</v>
      </c>
      <c r="B77" s="11">
        <v>277</v>
      </c>
      <c r="C77" s="12">
        <f>MONTH(zad10_1!$A77)</f>
        <v>4</v>
      </c>
      <c r="D77">
        <f t="shared" si="3"/>
        <v>2018</v>
      </c>
      <c r="E77" t="str">
        <f t="shared" si="4"/>
        <v>2018 4</v>
      </c>
    </row>
    <row r="78" spans="1:5" x14ac:dyDescent="0.25">
      <c r="A78" s="7">
        <v>43208</v>
      </c>
      <c r="B78" s="8">
        <v>416</v>
      </c>
      <c r="C78" s="9">
        <f>MONTH(zad10_1!$A78)</f>
        <v>4</v>
      </c>
      <c r="D78">
        <f t="shared" si="3"/>
        <v>2018</v>
      </c>
      <c r="E78" t="str">
        <f t="shared" si="4"/>
        <v>2018 4</v>
      </c>
    </row>
    <row r="79" spans="1:5" x14ac:dyDescent="0.25">
      <c r="A79" s="10">
        <v>43209</v>
      </c>
      <c r="B79" s="11">
        <v>108</v>
      </c>
      <c r="C79" s="12">
        <f>MONTH(zad10_1!$A79)</f>
        <v>4</v>
      </c>
      <c r="D79">
        <f t="shared" si="3"/>
        <v>2018</v>
      </c>
      <c r="E79" t="str">
        <f t="shared" si="4"/>
        <v>2018 4</v>
      </c>
    </row>
    <row r="80" spans="1:5" x14ac:dyDescent="0.25">
      <c r="A80" s="7">
        <v>43210</v>
      </c>
      <c r="B80" s="8">
        <v>187</v>
      </c>
      <c r="C80" s="9">
        <f>MONTH(zad10_1!$A80)</f>
        <v>4</v>
      </c>
      <c r="D80">
        <f t="shared" si="3"/>
        <v>2018</v>
      </c>
      <c r="E80" t="str">
        <f t="shared" si="4"/>
        <v>2018 4</v>
      </c>
    </row>
    <row r="81" spans="1:5" x14ac:dyDescent="0.25">
      <c r="A81" s="10">
        <v>43213</v>
      </c>
      <c r="B81" s="11">
        <v>25</v>
      </c>
      <c r="C81" s="12">
        <f>MONTH(zad10_1!$A81)</f>
        <v>4</v>
      </c>
      <c r="D81">
        <f t="shared" si="3"/>
        <v>2018</v>
      </c>
      <c r="E81" t="str">
        <f t="shared" si="4"/>
        <v>2018 4</v>
      </c>
    </row>
    <row r="82" spans="1:5" x14ac:dyDescent="0.25">
      <c r="A82" s="7">
        <v>43214</v>
      </c>
      <c r="B82" s="8">
        <v>340</v>
      </c>
      <c r="C82" s="9">
        <f>MONTH(zad10_1!$A82)</f>
        <v>4</v>
      </c>
      <c r="D82">
        <f t="shared" si="3"/>
        <v>2018</v>
      </c>
      <c r="E82" t="str">
        <f t="shared" si="4"/>
        <v>2018 4</v>
      </c>
    </row>
    <row r="83" spans="1:5" x14ac:dyDescent="0.25">
      <c r="A83" s="10">
        <v>43215</v>
      </c>
      <c r="B83" s="11">
        <v>399</v>
      </c>
      <c r="C83" s="12">
        <f>MONTH(zad10_1!$A83)</f>
        <v>4</v>
      </c>
      <c r="D83">
        <f t="shared" si="3"/>
        <v>2018</v>
      </c>
      <c r="E83" t="str">
        <f t="shared" si="4"/>
        <v>2018 4</v>
      </c>
    </row>
    <row r="84" spans="1:5" x14ac:dyDescent="0.25">
      <c r="A84" s="7">
        <v>43216</v>
      </c>
      <c r="B84" s="8">
        <v>122</v>
      </c>
      <c r="C84" s="9">
        <f>MONTH(zad10_1!$A84)</f>
        <v>4</v>
      </c>
      <c r="D84">
        <f t="shared" si="3"/>
        <v>2018</v>
      </c>
      <c r="E84" t="str">
        <f t="shared" si="4"/>
        <v>2018 4</v>
      </c>
    </row>
    <row r="85" spans="1:5" x14ac:dyDescent="0.25">
      <c r="A85" s="10">
        <v>43217</v>
      </c>
      <c r="B85" s="11">
        <v>314</v>
      </c>
      <c r="C85" s="12">
        <f>MONTH(zad10_1!$A85)</f>
        <v>4</v>
      </c>
      <c r="D85">
        <f t="shared" si="3"/>
        <v>2018</v>
      </c>
      <c r="E85" t="str">
        <f t="shared" si="4"/>
        <v>2018 4</v>
      </c>
    </row>
    <row r="86" spans="1:5" x14ac:dyDescent="0.25">
      <c r="A86" s="7">
        <v>43220</v>
      </c>
      <c r="B86" s="8">
        <v>186</v>
      </c>
      <c r="C86" s="9">
        <f>MONTH(zad10_1!$A86)</f>
        <v>4</v>
      </c>
      <c r="D86">
        <f t="shared" si="3"/>
        <v>2018</v>
      </c>
      <c r="E86" t="str">
        <f t="shared" si="4"/>
        <v>2018 4</v>
      </c>
    </row>
    <row r="87" spans="1:5" x14ac:dyDescent="0.25">
      <c r="A87" s="10">
        <v>43221</v>
      </c>
      <c r="B87" s="11">
        <v>220</v>
      </c>
      <c r="C87" s="12">
        <f>MONTH(zad10_1!$A87)</f>
        <v>5</v>
      </c>
      <c r="D87">
        <f t="shared" si="3"/>
        <v>2018</v>
      </c>
      <c r="E87" t="str">
        <f t="shared" si="4"/>
        <v>2018 5</v>
      </c>
    </row>
    <row r="88" spans="1:5" x14ac:dyDescent="0.25">
      <c r="A88" s="7">
        <v>43222</v>
      </c>
      <c r="B88" s="8">
        <v>160</v>
      </c>
      <c r="C88" s="9">
        <f>MONTH(zad10_1!$A88)</f>
        <v>5</v>
      </c>
      <c r="D88">
        <f t="shared" si="3"/>
        <v>2018</v>
      </c>
      <c r="E88" t="str">
        <f t="shared" si="4"/>
        <v>2018 5</v>
      </c>
    </row>
    <row r="89" spans="1:5" x14ac:dyDescent="0.25">
      <c r="A89" s="10">
        <v>43223</v>
      </c>
      <c r="B89" s="11">
        <v>47</v>
      </c>
      <c r="C89" s="12">
        <f>MONTH(zad10_1!$A89)</f>
        <v>5</v>
      </c>
      <c r="D89">
        <f t="shared" si="3"/>
        <v>2018</v>
      </c>
      <c r="E89" t="str">
        <f t="shared" si="4"/>
        <v>2018 5</v>
      </c>
    </row>
    <row r="90" spans="1:5" x14ac:dyDescent="0.25">
      <c r="A90" s="7">
        <v>43224</v>
      </c>
      <c r="B90" s="8">
        <v>294</v>
      </c>
      <c r="C90" s="9">
        <f>MONTH(zad10_1!$A90)</f>
        <v>5</v>
      </c>
      <c r="D90">
        <f t="shared" si="3"/>
        <v>2018</v>
      </c>
      <c r="E90" t="str">
        <f t="shared" si="4"/>
        <v>2018 5</v>
      </c>
    </row>
    <row r="91" spans="1:5" x14ac:dyDescent="0.25">
      <c r="A91" s="10">
        <v>43227</v>
      </c>
      <c r="B91" s="11">
        <v>19</v>
      </c>
      <c r="C91" s="12">
        <f>MONTH(zad10_1!$A91)</f>
        <v>5</v>
      </c>
      <c r="D91">
        <f t="shared" si="3"/>
        <v>2018</v>
      </c>
      <c r="E91" t="str">
        <f t="shared" si="4"/>
        <v>2018 5</v>
      </c>
    </row>
    <row r="92" spans="1:5" x14ac:dyDescent="0.25">
      <c r="A92" s="7">
        <v>43228</v>
      </c>
      <c r="B92" s="8">
        <v>85</v>
      </c>
      <c r="C92" s="9">
        <f>MONTH(zad10_1!$A92)</f>
        <v>5</v>
      </c>
      <c r="D92">
        <f t="shared" si="3"/>
        <v>2018</v>
      </c>
      <c r="E92" t="str">
        <f t="shared" si="4"/>
        <v>2018 5</v>
      </c>
    </row>
    <row r="93" spans="1:5" x14ac:dyDescent="0.25">
      <c r="A93" s="10">
        <v>43229</v>
      </c>
      <c r="B93" s="11">
        <v>258</v>
      </c>
      <c r="C93" s="12">
        <f>MONTH(zad10_1!$A93)</f>
        <v>5</v>
      </c>
      <c r="D93">
        <f t="shared" si="3"/>
        <v>2018</v>
      </c>
      <c r="E93" t="str">
        <f t="shared" si="4"/>
        <v>2018 5</v>
      </c>
    </row>
    <row r="94" spans="1:5" x14ac:dyDescent="0.25">
      <c r="A94" s="7">
        <v>43230</v>
      </c>
      <c r="B94" s="8">
        <v>100</v>
      </c>
      <c r="C94" s="9">
        <f>MONTH(zad10_1!$A94)</f>
        <v>5</v>
      </c>
      <c r="D94">
        <f t="shared" si="3"/>
        <v>2018</v>
      </c>
      <c r="E94" t="str">
        <f t="shared" si="4"/>
        <v>2018 5</v>
      </c>
    </row>
    <row r="95" spans="1:5" x14ac:dyDescent="0.25">
      <c r="A95" s="10">
        <v>43231</v>
      </c>
      <c r="B95" s="11">
        <v>437</v>
      </c>
      <c r="C95" s="12">
        <f>MONTH(zad10_1!$A95)</f>
        <v>5</v>
      </c>
      <c r="D95">
        <f t="shared" si="3"/>
        <v>2018</v>
      </c>
      <c r="E95" t="str">
        <f t="shared" si="4"/>
        <v>2018 5</v>
      </c>
    </row>
    <row r="96" spans="1:5" x14ac:dyDescent="0.25">
      <c r="A96" s="7">
        <v>43234</v>
      </c>
      <c r="B96" s="8">
        <v>85</v>
      </c>
      <c r="C96" s="9">
        <f>MONTH(zad10_1!$A96)</f>
        <v>5</v>
      </c>
      <c r="D96">
        <f t="shared" si="3"/>
        <v>2018</v>
      </c>
      <c r="E96" t="str">
        <f t="shared" si="4"/>
        <v>2018 5</v>
      </c>
    </row>
    <row r="97" spans="1:5" x14ac:dyDescent="0.25">
      <c r="A97" s="10">
        <v>43235</v>
      </c>
      <c r="B97" s="11">
        <v>148</v>
      </c>
      <c r="C97" s="12">
        <f>MONTH(zad10_1!$A97)</f>
        <v>5</v>
      </c>
      <c r="D97">
        <f t="shared" si="3"/>
        <v>2018</v>
      </c>
      <c r="E97" t="str">
        <f t="shared" si="4"/>
        <v>2018 5</v>
      </c>
    </row>
    <row r="98" spans="1:5" x14ac:dyDescent="0.25">
      <c r="A98" s="7">
        <v>43236</v>
      </c>
      <c r="B98" s="8">
        <v>260</v>
      </c>
      <c r="C98" s="9">
        <f>MONTH(zad10_1!$A98)</f>
        <v>5</v>
      </c>
      <c r="D98">
        <f t="shared" si="3"/>
        <v>2018</v>
      </c>
      <c r="E98" t="str">
        <f t="shared" si="4"/>
        <v>2018 5</v>
      </c>
    </row>
    <row r="99" spans="1:5" x14ac:dyDescent="0.25">
      <c r="A99" s="10">
        <v>43237</v>
      </c>
      <c r="B99" s="11">
        <v>56</v>
      </c>
      <c r="C99" s="12">
        <f>MONTH(zad10_1!$A99)</f>
        <v>5</v>
      </c>
      <c r="D99">
        <f t="shared" si="3"/>
        <v>2018</v>
      </c>
      <c r="E99" t="str">
        <f t="shared" si="4"/>
        <v>2018 5</v>
      </c>
    </row>
    <row r="100" spans="1:5" x14ac:dyDescent="0.25">
      <c r="A100" s="7">
        <v>43238</v>
      </c>
      <c r="B100" s="8">
        <v>169</v>
      </c>
      <c r="C100" s="9">
        <f>MONTH(zad10_1!$A100)</f>
        <v>5</v>
      </c>
      <c r="D100">
        <f t="shared" si="3"/>
        <v>2018</v>
      </c>
      <c r="E100" t="str">
        <f t="shared" si="4"/>
        <v>2018 5</v>
      </c>
    </row>
    <row r="101" spans="1:5" x14ac:dyDescent="0.25">
      <c r="A101" s="10">
        <v>43241</v>
      </c>
      <c r="B101" s="11">
        <v>231</v>
      </c>
      <c r="C101" s="12">
        <f>MONTH(zad10_1!$A101)</f>
        <v>5</v>
      </c>
      <c r="D101">
        <f t="shared" si="3"/>
        <v>2018</v>
      </c>
      <c r="E101" t="str">
        <f t="shared" si="4"/>
        <v>2018 5</v>
      </c>
    </row>
    <row r="102" spans="1:5" x14ac:dyDescent="0.25">
      <c r="A102" s="7">
        <v>43242</v>
      </c>
      <c r="B102" s="8">
        <v>212</v>
      </c>
      <c r="C102" s="9">
        <f>MONTH(zad10_1!$A102)</f>
        <v>5</v>
      </c>
      <c r="D102">
        <f t="shared" si="3"/>
        <v>2018</v>
      </c>
      <c r="E102" t="str">
        <f t="shared" si="4"/>
        <v>2018 5</v>
      </c>
    </row>
    <row r="103" spans="1:5" x14ac:dyDescent="0.25">
      <c r="A103" s="10">
        <v>43243</v>
      </c>
      <c r="B103" s="11">
        <v>162</v>
      </c>
      <c r="C103" s="12">
        <f>MONTH(zad10_1!$A103)</f>
        <v>5</v>
      </c>
      <c r="D103">
        <f t="shared" si="3"/>
        <v>2018</v>
      </c>
      <c r="E103" t="str">
        <f t="shared" si="4"/>
        <v>2018 5</v>
      </c>
    </row>
    <row r="104" spans="1:5" x14ac:dyDescent="0.25">
      <c r="A104" s="7">
        <v>43244</v>
      </c>
      <c r="B104" s="8">
        <v>89</v>
      </c>
      <c r="C104" s="9">
        <f>MONTH(zad10_1!$A104)</f>
        <v>5</v>
      </c>
      <c r="D104">
        <f t="shared" si="3"/>
        <v>2018</v>
      </c>
      <c r="E104" t="str">
        <f t="shared" si="4"/>
        <v>2018 5</v>
      </c>
    </row>
    <row r="105" spans="1:5" x14ac:dyDescent="0.25">
      <c r="A105" s="10">
        <v>43245</v>
      </c>
      <c r="B105" s="11">
        <v>239</v>
      </c>
      <c r="C105" s="12">
        <f>MONTH(zad10_1!$A105)</f>
        <v>5</v>
      </c>
      <c r="D105">
        <f t="shared" si="3"/>
        <v>2018</v>
      </c>
      <c r="E105" t="str">
        <f t="shared" si="4"/>
        <v>2018 5</v>
      </c>
    </row>
    <row r="106" spans="1:5" x14ac:dyDescent="0.25">
      <c r="A106" s="7">
        <v>43248</v>
      </c>
      <c r="B106" s="8">
        <v>239</v>
      </c>
      <c r="C106" s="9">
        <f>MONTH(zad10_1!$A106)</f>
        <v>5</v>
      </c>
      <c r="D106">
        <f t="shared" si="3"/>
        <v>2018</v>
      </c>
      <c r="E106" t="str">
        <f t="shared" si="4"/>
        <v>2018 5</v>
      </c>
    </row>
    <row r="107" spans="1:5" x14ac:dyDescent="0.25">
      <c r="A107" s="10">
        <v>43249</v>
      </c>
      <c r="B107" s="11">
        <v>400</v>
      </c>
      <c r="C107" s="12">
        <f>MONTH(zad10_1!$A107)</f>
        <v>5</v>
      </c>
      <c r="D107">
        <f t="shared" si="3"/>
        <v>2018</v>
      </c>
      <c r="E107" t="str">
        <f t="shared" si="4"/>
        <v>2018 5</v>
      </c>
    </row>
    <row r="108" spans="1:5" x14ac:dyDescent="0.25">
      <c r="A108" s="7">
        <v>43250</v>
      </c>
      <c r="B108" s="8">
        <v>233</v>
      </c>
      <c r="C108" s="9">
        <f>MONTH(zad10_1!$A108)</f>
        <v>5</v>
      </c>
      <c r="D108">
        <f t="shared" si="3"/>
        <v>2018</v>
      </c>
      <c r="E108" t="str">
        <f t="shared" si="4"/>
        <v>2018 5</v>
      </c>
    </row>
    <row r="109" spans="1:5" x14ac:dyDescent="0.25">
      <c r="A109" s="10">
        <v>43251</v>
      </c>
      <c r="B109" s="11">
        <v>331</v>
      </c>
      <c r="C109" s="12">
        <f>MONTH(zad10_1!$A109)</f>
        <v>5</v>
      </c>
      <c r="D109">
        <f t="shared" si="3"/>
        <v>2018</v>
      </c>
      <c r="E109" t="str">
        <f t="shared" si="4"/>
        <v>2018 5</v>
      </c>
    </row>
    <row r="110" spans="1:5" x14ac:dyDescent="0.25">
      <c r="A110" s="7">
        <v>43252</v>
      </c>
      <c r="B110" s="8">
        <v>137</v>
      </c>
      <c r="C110" s="9">
        <f>MONTH(zad10_1!$A110)</f>
        <v>6</v>
      </c>
      <c r="D110">
        <f t="shared" si="3"/>
        <v>2018</v>
      </c>
      <c r="E110" t="str">
        <f t="shared" si="4"/>
        <v>2018 6</v>
      </c>
    </row>
    <row r="111" spans="1:5" x14ac:dyDescent="0.25">
      <c r="A111" s="10">
        <v>43255</v>
      </c>
      <c r="B111" s="11">
        <v>291</v>
      </c>
      <c r="C111" s="12">
        <f>MONTH(zad10_1!$A111)</f>
        <v>6</v>
      </c>
      <c r="D111">
        <f t="shared" si="3"/>
        <v>2018</v>
      </c>
      <c r="E111" t="str">
        <f t="shared" si="4"/>
        <v>2018 6</v>
      </c>
    </row>
    <row r="112" spans="1:5" x14ac:dyDescent="0.25">
      <c r="A112" s="7">
        <v>43256</v>
      </c>
      <c r="B112" s="8">
        <v>332</v>
      </c>
      <c r="C112" s="9">
        <f>MONTH(zad10_1!$A112)</f>
        <v>6</v>
      </c>
      <c r="D112">
        <f t="shared" si="3"/>
        <v>2018</v>
      </c>
      <c r="E112" t="str">
        <f t="shared" si="4"/>
        <v>2018 6</v>
      </c>
    </row>
    <row r="113" spans="1:5" x14ac:dyDescent="0.25">
      <c r="A113" s="10">
        <v>43257</v>
      </c>
      <c r="B113" s="11">
        <v>133</v>
      </c>
      <c r="C113" s="12">
        <f>MONTH(zad10_1!$A113)</f>
        <v>6</v>
      </c>
      <c r="D113">
        <f t="shared" si="3"/>
        <v>2018</v>
      </c>
      <c r="E113" t="str">
        <f t="shared" si="4"/>
        <v>2018 6</v>
      </c>
    </row>
    <row r="114" spans="1:5" x14ac:dyDescent="0.25">
      <c r="A114" s="7">
        <v>43258</v>
      </c>
      <c r="B114" s="8">
        <v>37</v>
      </c>
      <c r="C114" s="9">
        <f>MONTH(zad10_1!$A114)</f>
        <v>6</v>
      </c>
      <c r="D114">
        <f t="shared" si="3"/>
        <v>2018</v>
      </c>
      <c r="E114" t="str">
        <f t="shared" si="4"/>
        <v>2018 6</v>
      </c>
    </row>
    <row r="115" spans="1:5" x14ac:dyDescent="0.25">
      <c r="A115" s="10">
        <v>43259</v>
      </c>
      <c r="B115" s="11">
        <v>190</v>
      </c>
      <c r="C115" s="12">
        <f>MONTH(zad10_1!$A115)</f>
        <v>6</v>
      </c>
      <c r="D115">
        <f t="shared" si="3"/>
        <v>2018</v>
      </c>
      <c r="E115" t="str">
        <f t="shared" si="4"/>
        <v>2018 6</v>
      </c>
    </row>
    <row r="116" spans="1:5" x14ac:dyDescent="0.25">
      <c r="A116" s="7">
        <v>43262</v>
      </c>
      <c r="B116" s="8">
        <v>439</v>
      </c>
      <c r="C116" s="9">
        <f>MONTH(zad10_1!$A116)</f>
        <v>6</v>
      </c>
      <c r="D116">
        <f t="shared" si="3"/>
        <v>2018</v>
      </c>
      <c r="E116" t="str">
        <f t="shared" si="4"/>
        <v>2018 6</v>
      </c>
    </row>
    <row r="117" spans="1:5" x14ac:dyDescent="0.25">
      <c r="A117" s="10">
        <v>43263</v>
      </c>
      <c r="B117" s="11">
        <v>144</v>
      </c>
      <c r="C117" s="12">
        <f>MONTH(zad10_1!$A117)</f>
        <v>6</v>
      </c>
      <c r="D117">
        <f t="shared" si="3"/>
        <v>2018</v>
      </c>
      <c r="E117" t="str">
        <f t="shared" si="4"/>
        <v>2018 6</v>
      </c>
    </row>
    <row r="118" spans="1:5" x14ac:dyDescent="0.25">
      <c r="A118" s="7">
        <v>43264</v>
      </c>
      <c r="B118" s="8">
        <v>232</v>
      </c>
      <c r="C118" s="9">
        <f>MONTH(zad10_1!$A118)</f>
        <v>6</v>
      </c>
      <c r="D118">
        <f t="shared" si="3"/>
        <v>2018</v>
      </c>
      <c r="E118" t="str">
        <f t="shared" si="4"/>
        <v>2018 6</v>
      </c>
    </row>
    <row r="119" spans="1:5" x14ac:dyDescent="0.25">
      <c r="A119" s="10">
        <v>43265</v>
      </c>
      <c r="B119" s="11">
        <v>253</v>
      </c>
      <c r="C119" s="12">
        <f>MONTH(zad10_1!$A119)</f>
        <v>6</v>
      </c>
      <c r="D119">
        <f t="shared" si="3"/>
        <v>2018</v>
      </c>
      <c r="E119" t="str">
        <f t="shared" si="4"/>
        <v>2018 6</v>
      </c>
    </row>
    <row r="120" spans="1:5" x14ac:dyDescent="0.25">
      <c r="A120" s="7">
        <v>43266</v>
      </c>
      <c r="B120" s="8">
        <v>69</v>
      </c>
      <c r="C120" s="9">
        <f>MONTH(zad10_1!$A120)</f>
        <v>6</v>
      </c>
      <c r="D120">
        <f t="shared" si="3"/>
        <v>2018</v>
      </c>
      <c r="E120" t="str">
        <f t="shared" si="4"/>
        <v>2018 6</v>
      </c>
    </row>
    <row r="121" spans="1:5" x14ac:dyDescent="0.25">
      <c r="A121" s="10">
        <v>43269</v>
      </c>
      <c r="B121" s="11">
        <v>253</v>
      </c>
      <c r="C121" s="12">
        <f>MONTH(zad10_1!$A121)</f>
        <v>6</v>
      </c>
      <c r="D121">
        <f t="shared" si="3"/>
        <v>2018</v>
      </c>
      <c r="E121" t="str">
        <f t="shared" si="4"/>
        <v>2018 6</v>
      </c>
    </row>
    <row r="122" spans="1:5" x14ac:dyDescent="0.25">
      <c r="A122" s="7">
        <v>43270</v>
      </c>
      <c r="B122" s="8">
        <v>398</v>
      </c>
      <c r="C122" s="9">
        <f>MONTH(zad10_1!$A122)</f>
        <v>6</v>
      </c>
      <c r="D122">
        <f t="shared" si="3"/>
        <v>2018</v>
      </c>
      <c r="E122" t="str">
        <f t="shared" si="4"/>
        <v>2018 6</v>
      </c>
    </row>
    <row r="123" spans="1:5" x14ac:dyDescent="0.25">
      <c r="A123" s="10">
        <v>43271</v>
      </c>
      <c r="B123" s="11">
        <v>183</v>
      </c>
      <c r="C123" s="12">
        <f>MONTH(zad10_1!$A123)</f>
        <v>6</v>
      </c>
      <c r="D123">
        <f t="shared" si="3"/>
        <v>2018</v>
      </c>
      <c r="E123" t="str">
        <f t="shared" si="4"/>
        <v>2018 6</v>
      </c>
    </row>
    <row r="124" spans="1:5" x14ac:dyDescent="0.25">
      <c r="A124" s="7">
        <v>43272</v>
      </c>
      <c r="B124" s="8">
        <v>114</v>
      </c>
      <c r="C124" s="9">
        <f>MONTH(zad10_1!$A124)</f>
        <v>6</v>
      </c>
      <c r="D124">
        <f t="shared" si="3"/>
        <v>2018</v>
      </c>
      <c r="E124" t="str">
        <f t="shared" si="4"/>
        <v>2018 6</v>
      </c>
    </row>
    <row r="125" spans="1:5" x14ac:dyDescent="0.25">
      <c r="A125" s="10">
        <v>43273</v>
      </c>
      <c r="B125" s="11">
        <v>126</v>
      </c>
      <c r="C125" s="12">
        <f>MONTH(zad10_1!$A125)</f>
        <v>6</v>
      </c>
      <c r="D125">
        <f t="shared" si="3"/>
        <v>2018</v>
      </c>
      <c r="E125" t="str">
        <f t="shared" si="4"/>
        <v>2018 6</v>
      </c>
    </row>
    <row r="126" spans="1:5" x14ac:dyDescent="0.25">
      <c r="A126" s="7">
        <v>43276</v>
      </c>
      <c r="B126" s="8">
        <v>344</v>
      </c>
      <c r="C126" s="9">
        <f>MONTH(zad10_1!$A126)</f>
        <v>6</v>
      </c>
      <c r="D126">
        <f t="shared" si="3"/>
        <v>2018</v>
      </c>
      <c r="E126" t="str">
        <f t="shared" si="4"/>
        <v>2018 6</v>
      </c>
    </row>
    <row r="127" spans="1:5" x14ac:dyDescent="0.25">
      <c r="A127" s="10">
        <v>43277</v>
      </c>
      <c r="B127" s="11">
        <v>122</v>
      </c>
      <c r="C127" s="12">
        <f>MONTH(zad10_1!$A127)</f>
        <v>6</v>
      </c>
      <c r="D127">
        <f t="shared" si="3"/>
        <v>2018</v>
      </c>
      <c r="E127" t="str">
        <f t="shared" si="4"/>
        <v>2018 6</v>
      </c>
    </row>
    <row r="128" spans="1:5" x14ac:dyDescent="0.25">
      <c r="A128" s="7">
        <v>43278</v>
      </c>
      <c r="B128" s="8">
        <v>302</v>
      </c>
      <c r="C128" s="9">
        <f>MONTH(zad10_1!$A128)</f>
        <v>6</v>
      </c>
      <c r="D128">
        <f t="shared" si="3"/>
        <v>2018</v>
      </c>
      <c r="E128" t="str">
        <f t="shared" si="4"/>
        <v>2018 6</v>
      </c>
    </row>
    <row r="129" spans="1:5" x14ac:dyDescent="0.25">
      <c r="A129" s="10">
        <v>43279</v>
      </c>
      <c r="B129" s="11">
        <v>380</v>
      </c>
      <c r="C129" s="12">
        <f>MONTH(zad10_1!$A129)</f>
        <v>6</v>
      </c>
      <c r="D129">
        <f t="shared" si="3"/>
        <v>2018</v>
      </c>
      <c r="E129" t="str">
        <f t="shared" si="4"/>
        <v>2018 6</v>
      </c>
    </row>
    <row r="130" spans="1:5" x14ac:dyDescent="0.25">
      <c r="A130" s="7">
        <v>43280</v>
      </c>
      <c r="B130" s="8">
        <v>394</v>
      </c>
      <c r="C130" s="9">
        <f>MONTH(zad10_1!$A130)</f>
        <v>6</v>
      </c>
      <c r="D130">
        <f t="shared" si="3"/>
        <v>2018</v>
      </c>
      <c r="E130" t="str">
        <f t="shared" si="4"/>
        <v>2018 6</v>
      </c>
    </row>
    <row r="131" spans="1:5" x14ac:dyDescent="0.25">
      <c r="A131" s="10">
        <v>43283</v>
      </c>
      <c r="B131" s="11">
        <v>424</v>
      </c>
      <c r="C131" s="12">
        <f>MONTH(zad10_1!$A131)</f>
        <v>7</v>
      </c>
      <c r="D131">
        <f t="shared" ref="D131:D194" si="5">YEAR(A131)</f>
        <v>2018</v>
      </c>
      <c r="E131" t="str">
        <f t="shared" ref="E131:E194" si="6">_xlfn.TEXTJOIN(" ", FALSE, D131, C131)</f>
        <v>2018 7</v>
      </c>
    </row>
    <row r="132" spans="1:5" x14ac:dyDescent="0.25">
      <c r="A132" s="7">
        <v>43284</v>
      </c>
      <c r="B132" s="8">
        <v>53</v>
      </c>
      <c r="C132" s="9">
        <f>MONTH(zad10_1!$A132)</f>
        <v>7</v>
      </c>
      <c r="D132">
        <f t="shared" si="5"/>
        <v>2018</v>
      </c>
      <c r="E132" t="str">
        <f t="shared" si="6"/>
        <v>2018 7</v>
      </c>
    </row>
    <row r="133" spans="1:5" x14ac:dyDescent="0.25">
      <c r="A133" s="10">
        <v>43285</v>
      </c>
      <c r="B133" s="11">
        <v>289</v>
      </c>
      <c r="C133" s="12">
        <f>MONTH(zad10_1!$A133)</f>
        <v>7</v>
      </c>
      <c r="D133">
        <f t="shared" si="5"/>
        <v>2018</v>
      </c>
      <c r="E133" t="str">
        <f t="shared" si="6"/>
        <v>2018 7</v>
      </c>
    </row>
    <row r="134" spans="1:5" x14ac:dyDescent="0.25">
      <c r="A134" s="7">
        <v>43286</v>
      </c>
      <c r="B134" s="8">
        <v>439</v>
      </c>
      <c r="C134" s="9">
        <f>MONTH(zad10_1!$A134)</f>
        <v>7</v>
      </c>
      <c r="D134">
        <f t="shared" si="5"/>
        <v>2018</v>
      </c>
      <c r="E134" t="str">
        <f t="shared" si="6"/>
        <v>2018 7</v>
      </c>
    </row>
    <row r="135" spans="1:5" x14ac:dyDescent="0.25">
      <c r="A135" s="10">
        <v>43287</v>
      </c>
      <c r="B135" s="11">
        <v>50</v>
      </c>
      <c r="C135" s="12">
        <f>MONTH(zad10_1!$A135)</f>
        <v>7</v>
      </c>
      <c r="D135">
        <f t="shared" si="5"/>
        <v>2018</v>
      </c>
      <c r="E135" t="str">
        <f t="shared" si="6"/>
        <v>2018 7</v>
      </c>
    </row>
    <row r="136" spans="1:5" x14ac:dyDescent="0.25">
      <c r="A136" s="7">
        <v>43290</v>
      </c>
      <c r="B136" s="8">
        <v>76</v>
      </c>
      <c r="C136" s="9">
        <f>MONTH(zad10_1!$A136)</f>
        <v>7</v>
      </c>
      <c r="D136">
        <f t="shared" si="5"/>
        <v>2018</v>
      </c>
      <c r="E136" t="str">
        <f t="shared" si="6"/>
        <v>2018 7</v>
      </c>
    </row>
    <row r="137" spans="1:5" x14ac:dyDescent="0.25">
      <c r="A137" s="10">
        <v>43291</v>
      </c>
      <c r="B137" s="11">
        <v>412</v>
      </c>
      <c r="C137" s="12">
        <f>MONTH(zad10_1!$A137)</f>
        <v>7</v>
      </c>
      <c r="D137">
        <f t="shared" si="5"/>
        <v>2018</v>
      </c>
      <c r="E137" t="str">
        <f t="shared" si="6"/>
        <v>2018 7</v>
      </c>
    </row>
    <row r="138" spans="1:5" x14ac:dyDescent="0.25">
      <c r="A138" s="7">
        <v>43292</v>
      </c>
      <c r="B138" s="8">
        <v>30</v>
      </c>
      <c r="C138" s="9">
        <f>MONTH(zad10_1!$A138)</f>
        <v>7</v>
      </c>
      <c r="D138">
        <f t="shared" si="5"/>
        <v>2018</v>
      </c>
      <c r="E138" t="str">
        <f t="shared" si="6"/>
        <v>2018 7</v>
      </c>
    </row>
    <row r="139" spans="1:5" x14ac:dyDescent="0.25">
      <c r="A139" s="10">
        <v>43293</v>
      </c>
      <c r="B139" s="11">
        <v>72</v>
      </c>
      <c r="C139" s="12">
        <f>MONTH(zad10_1!$A139)</f>
        <v>7</v>
      </c>
      <c r="D139">
        <f t="shared" si="5"/>
        <v>2018</v>
      </c>
      <c r="E139" t="str">
        <f t="shared" si="6"/>
        <v>2018 7</v>
      </c>
    </row>
    <row r="140" spans="1:5" x14ac:dyDescent="0.25">
      <c r="A140" s="7">
        <v>43294</v>
      </c>
      <c r="B140" s="8">
        <v>152</v>
      </c>
      <c r="C140" s="9">
        <f>MONTH(zad10_1!$A140)</f>
        <v>7</v>
      </c>
      <c r="D140">
        <f t="shared" si="5"/>
        <v>2018</v>
      </c>
      <c r="E140" t="str">
        <f t="shared" si="6"/>
        <v>2018 7</v>
      </c>
    </row>
    <row r="141" spans="1:5" x14ac:dyDescent="0.25">
      <c r="A141" s="10">
        <v>43297</v>
      </c>
      <c r="B141" s="11">
        <v>447</v>
      </c>
      <c r="C141" s="12">
        <f>MONTH(zad10_1!$A141)</f>
        <v>7</v>
      </c>
      <c r="D141">
        <f t="shared" si="5"/>
        <v>2018</v>
      </c>
      <c r="E141" t="str">
        <f t="shared" si="6"/>
        <v>2018 7</v>
      </c>
    </row>
    <row r="142" spans="1:5" x14ac:dyDescent="0.25">
      <c r="A142" s="7">
        <v>43298</v>
      </c>
      <c r="B142" s="8">
        <v>9</v>
      </c>
      <c r="C142" s="9">
        <f>MONTH(zad10_1!$A142)</f>
        <v>7</v>
      </c>
      <c r="D142">
        <f t="shared" si="5"/>
        <v>2018</v>
      </c>
      <c r="E142" t="str">
        <f t="shared" si="6"/>
        <v>2018 7</v>
      </c>
    </row>
    <row r="143" spans="1:5" x14ac:dyDescent="0.25">
      <c r="A143" s="10">
        <v>43299</v>
      </c>
      <c r="B143" s="11">
        <v>195</v>
      </c>
      <c r="C143" s="12">
        <f>MONTH(zad10_1!$A143)</f>
        <v>7</v>
      </c>
      <c r="D143">
        <f t="shared" si="5"/>
        <v>2018</v>
      </c>
      <c r="E143" t="str">
        <f t="shared" si="6"/>
        <v>2018 7</v>
      </c>
    </row>
    <row r="144" spans="1:5" x14ac:dyDescent="0.25">
      <c r="A144" s="7">
        <v>43300</v>
      </c>
      <c r="B144" s="8">
        <v>136</v>
      </c>
      <c r="C144" s="9">
        <f>MONTH(zad10_1!$A144)</f>
        <v>7</v>
      </c>
      <c r="D144">
        <f t="shared" si="5"/>
        <v>2018</v>
      </c>
      <c r="E144" t="str">
        <f t="shared" si="6"/>
        <v>2018 7</v>
      </c>
    </row>
    <row r="145" spans="1:5" x14ac:dyDescent="0.25">
      <c r="A145" s="10">
        <v>43301</v>
      </c>
      <c r="B145" s="11">
        <v>281</v>
      </c>
      <c r="C145" s="12">
        <f>MONTH(zad10_1!$A145)</f>
        <v>7</v>
      </c>
      <c r="D145">
        <f t="shared" si="5"/>
        <v>2018</v>
      </c>
      <c r="E145" t="str">
        <f t="shared" si="6"/>
        <v>2018 7</v>
      </c>
    </row>
    <row r="146" spans="1:5" x14ac:dyDescent="0.25">
      <c r="A146" s="7">
        <v>43304</v>
      </c>
      <c r="B146" s="8">
        <v>193</v>
      </c>
      <c r="C146" s="9">
        <f>MONTH(zad10_1!$A146)</f>
        <v>7</v>
      </c>
      <c r="D146">
        <f t="shared" si="5"/>
        <v>2018</v>
      </c>
      <c r="E146" t="str">
        <f t="shared" si="6"/>
        <v>2018 7</v>
      </c>
    </row>
    <row r="147" spans="1:5" x14ac:dyDescent="0.25">
      <c r="A147" s="10">
        <v>43305</v>
      </c>
      <c r="B147" s="11">
        <v>319</v>
      </c>
      <c r="C147" s="12">
        <f>MONTH(zad10_1!$A147)</f>
        <v>7</v>
      </c>
      <c r="D147">
        <f t="shared" si="5"/>
        <v>2018</v>
      </c>
      <c r="E147" t="str">
        <f t="shared" si="6"/>
        <v>2018 7</v>
      </c>
    </row>
    <row r="148" spans="1:5" x14ac:dyDescent="0.25">
      <c r="A148" s="7">
        <v>43306</v>
      </c>
      <c r="B148" s="8">
        <v>50</v>
      </c>
      <c r="C148" s="9">
        <f>MONTH(zad10_1!$A148)</f>
        <v>7</v>
      </c>
      <c r="D148">
        <f t="shared" si="5"/>
        <v>2018</v>
      </c>
      <c r="E148" t="str">
        <f t="shared" si="6"/>
        <v>2018 7</v>
      </c>
    </row>
    <row r="149" spans="1:5" x14ac:dyDescent="0.25">
      <c r="A149" s="10">
        <v>43307</v>
      </c>
      <c r="B149" s="11">
        <v>349</v>
      </c>
      <c r="C149" s="12">
        <f>MONTH(zad10_1!$A149)</f>
        <v>7</v>
      </c>
      <c r="D149">
        <f t="shared" si="5"/>
        <v>2018</v>
      </c>
      <c r="E149" t="str">
        <f t="shared" si="6"/>
        <v>2018 7</v>
      </c>
    </row>
    <row r="150" spans="1:5" x14ac:dyDescent="0.25">
      <c r="A150" s="7">
        <v>43308</v>
      </c>
      <c r="B150" s="8">
        <v>269</v>
      </c>
      <c r="C150" s="9">
        <f>MONTH(zad10_1!$A150)</f>
        <v>7</v>
      </c>
      <c r="D150">
        <f t="shared" si="5"/>
        <v>2018</v>
      </c>
      <c r="E150" t="str">
        <f t="shared" si="6"/>
        <v>2018 7</v>
      </c>
    </row>
    <row r="151" spans="1:5" x14ac:dyDescent="0.25">
      <c r="A151" s="10">
        <v>43311</v>
      </c>
      <c r="B151" s="11">
        <v>117</v>
      </c>
      <c r="C151" s="12">
        <f>MONTH(zad10_1!$A151)</f>
        <v>7</v>
      </c>
      <c r="D151">
        <f t="shared" si="5"/>
        <v>2018</v>
      </c>
      <c r="E151" t="str">
        <f t="shared" si="6"/>
        <v>2018 7</v>
      </c>
    </row>
    <row r="152" spans="1:5" x14ac:dyDescent="0.25">
      <c r="A152" s="7">
        <v>43312</v>
      </c>
      <c r="B152" s="8">
        <v>254</v>
      </c>
      <c r="C152" s="9">
        <f>MONTH(zad10_1!$A152)</f>
        <v>7</v>
      </c>
      <c r="D152">
        <f t="shared" si="5"/>
        <v>2018</v>
      </c>
      <c r="E152" t="str">
        <f t="shared" si="6"/>
        <v>2018 7</v>
      </c>
    </row>
    <row r="153" spans="1:5" x14ac:dyDescent="0.25">
      <c r="A153" s="10">
        <v>43313</v>
      </c>
      <c r="B153" s="11">
        <v>383</v>
      </c>
      <c r="C153" s="12">
        <f>MONTH(zad10_1!$A153)</f>
        <v>8</v>
      </c>
      <c r="D153">
        <f t="shared" si="5"/>
        <v>2018</v>
      </c>
      <c r="E153" t="str">
        <f t="shared" si="6"/>
        <v>2018 8</v>
      </c>
    </row>
    <row r="154" spans="1:5" x14ac:dyDescent="0.25">
      <c r="A154" s="7">
        <v>43314</v>
      </c>
      <c r="B154" s="8">
        <v>387</v>
      </c>
      <c r="C154" s="9">
        <f>MONTH(zad10_1!$A154)</f>
        <v>8</v>
      </c>
      <c r="D154">
        <f t="shared" si="5"/>
        <v>2018</v>
      </c>
      <c r="E154" t="str">
        <f t="shared" si="6"/>
        <v>2018 8</v>
      </c>
    </row>
    <row r="155" spans="1:5" x14ac:dyDescent="0.25">
      <c r="A155" s="10">
        <v>43315</v>
      </c>
      <c r="B155" s="11">
        <v>83</v>
      </c>
      <c r="C155" s="12">
        <f>MONTH(zad10_1!$A155)</f>
        <v>8</v>
      </c>
      <c r="D155">
        <f t="shared" si="5"/>
        <v>2018</v>
      </c>
      <c r="E155" t="str">
        <f t="shared" si="6"/>
        <v>2018 8</v>
      </c>
    </row>
    <row r="156" spans="1:5" x14ac:dyDescent="0.25">
      <c r="A156" s="7">
        <v>43318</v>
      </c>
      <c r="B156" s="8">
        <v>381</v>
      </c>
      <c r="C156" s="9">
        <f>MONTH(zad10_1!$A156)</f>
        <v>8</v>
      </c>
      <c r="D156">
        <f t="shared" si="5"/>
        <v>2018</v>
      </c>
      <c r="E156" t="str">
        <f t="shared" si="6"/>
        <v>2018 8</v>
      </c>
    </row>
    <row r="157" spans="1:5" x14ac:dyDescent="0.25">
      <c r="A157" s="10">
        <v>43319</v>
      </c>
      <c r="B157" s="11">
        <v>282</v>
      </c>
      <c r="C157" s="12">
        <f>MONTH(zad10_1!$A157)</f>
        <v>8</v>
      </c>
      <c r="D157">
        <f t="shared" si="5"/>
        <v>2018</v>
      </c>
      <c r="E157" t="str">
        <f t="shared" si="6"/>
        <v>2018 8</v>
      </c>
    </row>
    <row r="158" spans="1:5" x14ac:dyDescent="0.25">
      <c r="A158" s="7">
        <v>43320</v>
      </c>
      <c r="B158" s="8">
        <v>175</v>
      </c>
      <c r="C158" s="9">
        <f>MONTH(zad10_1!$A158)</f>
        <v>8</v>
      </c>
      <c r="D158">
        <f t="shared" si="5"/>
        <v>2018</v>
      </c>
      <c r="E158" t="str">
        <f t="shared" si="6"/>
        <v>2018 8</v>
      </c>
    </row>
    <row r="159" spans="1:5" x14ac:dyDescent="0.25">
      <c r="A159" s="10">
        <v>43321</v>
      </c>
      <c r="B159" s="11">
        <v>175</v>
      </c>
      <c r="C159" s="12">
        <f>MONTH(zad10_1!$A159)</f>
        <v>8</v>
      </c>
      <c r="D159">
        <f t="shared" si="5"/>
        <v>2018</v>
      </c>
      <c r="E159" t="str">
        <f t="shared" si="6"/>
        <v>2018 8</v>
      </c>
    </row>
    <row r="160" spans="1:5" x14ac:dyDescent="0.25">
      <c r="A160" s="7">
        <v>43322</v>
      </c>
      <c r="B160" s="8">
        <v>257</v>
      </c>
      <c r="C160" s="9">
        <f>MONTH(zad10_1!$A160)</f>
        <v>8</v>
      </c>
      <c r="D160">
        <f t="shared" si="5"/>
        <v>2018</v>
      </c>
      <c r="E160" t="str">
        <f t="shared" si="6"/>
        <v>2018 8</v>
      </c>
    </row>
    <row r="161" spans="1:5" x14ac:dyDescent="0.25">
      <c r="A161" s="10">
        <v>43325</v>
      </c>
      <c r="B161" s="11">
        <v>321</v>
      </c>
      <c r="C161" s="12">
        <f>MONTH(zad10_1!$A161)</f>
        <v>8</v>
      </c>
      <c r="D161">
        <f t="shared" si="5"/>
        <v>2018</v>
      </c>
      <c r="E161" t="str">
        <f t="shared" si="6"/>
        <v>2018 8</v>
      </c>
    </row>
    <row r="162" spans="1:5" x14ac:dyDescent="0.25">
      <c r="A162" s="7">
        <v>43326</v>
      </c>
      <c r="B162" s="8">
        <v>30</v>
      </c>
      <c r="C162" s="9">
        <f>MONTH(zad10_1!$A162)</f>
        <v>8</v>
      </c>
      <c r="D162">
        <f t="shared" si="5"/>
        <v>2018</v>
      </c>
      <c r="E162" t="str">
        <f t="shared" si="6"/>
        <v>2018 8</v>
      </c>
    </row>
    <row r="163" spans="1:5" x14ac:dyDescent="0.25">
      <c r="A163" s="10">
        <v>43327</v>
      </c>
      <c r="B163" s="11">
        <v>245</v>
      </c>
      <c r="C163" s="12">
        <f>MONTH(zad10_1!$A163)</f>
        <v>8</v>
      </c>
      <c r="D163">
        <f t="shared" si="5"/>
        <v>2018</v>
      </c>
      <c r="E163" t="str">
        <f t="shared" si="6"/>
        <v>2018 8</v>
      </c>
    </row>
    <row r="164" spans="1:5" x14ac:dyDescent="0.25">
      <c r="A164" s="7">
        <v>43328</v>
      </c>
      <c r="B164" s="8">
        <v>1</v>
      </c>
      <c r="C164" s="9">
        <f>MONTH(zad10_1!$A164)</f>
        <v>8</v>
      </c>
      <c r="D164">
        <f t="shared" si="5"/>
        <v>2018</v>
      </c>
      <c r="E164" t="str">
        <f t="shared" si="6"/>
        <v>2018 8</v>
      </c>
    </row>
    <row r="165" spans="1:5" x14ac:dyDescent="0.25">
      <c r="A165" s="10">
        <v>43329</v>
      </c>
      <c r="B165" s="11">
        <v>230</v>
      </c>
      <c r="C165" s="12">
        <f>MONTH(zad10_1!$A165)</f>
        <v>8</v>
      </c>
      <c r="D165">
        <f t="shared" si="5"/>
        <v>2018</v>
      </c>
      <c r="E165" t="str">
        <f t="shared" si="6"/>
        <v>2018 8</v>
      </c>
    </row>
    <row r="166" spans="1:5" x14ac:dyDescent="0.25">
      <c r="A166" s="7">
        <v>43332</v>
      </c>
      <c r="B166" s="8">
        <v>132</v>
      </c>
      <c r="C166" s="9">
        <f>MONTH(zad10_1!$A166)</f>
        <v>8</v>
      </c>
      <c r="D166">
        <f t="shared" si="5"/>
        <v>2018</v>
      </c>
      <c r="E166" t="str">
        <f t="shared" si="6"/>
        <v>2018 8</v>
      </c>
    </row>
    <row r="167" spans="1:5" x14ac:dyDescent="0.25">
      <c r="A167" s="10">
        <v>43333</v>
      </c>
      <c r="B167" s="11">
        <v>70</v>
      </c>
      <c r="C167" s="12">
        <f>MONTH(zad10_1!$A167)</f>
        <v>8</v>
      </c>
      <c r="D167">
        <f t="shared" si="5"/>
        <v>2018</v>
      </c>
      <c r="E167" t="str">
        <f t="shared" si="6"/>
        <v>2018 8</v>
      </c>
    </row>
    <row r="168" spans="1:5" x14ac:dyDescent="0.25">
      <c r="A168" s="7">
        <v>43334</v>
      </c>
      <c r="B168" s="8">
        <v>254</v>
      </c>
      <c r="C168" s="9">
        <f>MONTH(zad10_1!$A168)</f>
        <v>8</v>
      </c>
      <c r="D168">
        <f t="shared" si="5"/>
        <v>2018</v>
      </c>
      <c r="E168" t="str">
        <f t="shared" si="6"/>
        <v>2018 8</v>
      </c>
    </row>
    <row r="169" spans="1:5" x14ac:dyDescent="0.25">
      <c r="A169" s="10">
        <v>43335</v>
      </c>
      <c r="B169" s="11">
        <v>215</v>
      </c>
      <c r="C169" s="12">
        <f>MONTH(zad10_1!$A169)</f>
        <v>8</v>
      </c>
      <c r="D169">
        <f t="shared" si="5"/>
        <v>2018</v>
      </c>
      <c r="E169" t="str">
        <f t="shared" si="6"/>
        <v>2018 8</v>
      </c>
    </row>
    <row r="170" spans="1:5" x14ac:dyDescent="0.25">
      <c r="A170" s="7">
        <v>43336</v>
      </c>
      <c r="B170" s="8">
        <v>133</v>
      </c>
      <c r="C170" s="9">
        <f>MONTH(zad10_1!$A170)</f>
        <v>8</v>
      </c>
      <c r="D170">
        <f t="shared" si="5"/>
        <v>2018</v>
      </c>
      <c r="E170" t="str">
        <f t="shared" si="6"/>
        <v>2018 8</v>
      </c>
    </row>
    <row r="171" spans="1:5" x14ac:dyDescent="0.25">
      <c r="A171" s="10">
        <v>43339</v>
      </c>
      <c r="B171" s="11">
        <v>341</v>
      </c>
      <c r="C171" s="12">
        <f>MONTH(zad10_1!$A171)</f>
        <v>8</v>
      </c>
      <c r="D171">
        <f t="shared" si="5"/>
        <v>2018</v>
      </c>
      <c r="E171" t="str">
        <f t="shared" si="6"/>
        <v>2018 8</v>
      </c>
    </row>
    <row r="172" spans="1:5" x14ac:dyDescent="0.25">
      <c r="A172" s="7">
        <v>43340</v>
      </c>
      <c r="B172" s="8">
        <v>126</v>
      </c>
      <c r="C172" s="9">
        <f>MONTH(zad10_1!$A172)</f>
        <v>8</v>
      </c>
      <c r="D172">
        <f t="shared" si="5"/>
        <v>2018</v>
      </c>
      <c r="E172" t="str">
        <f t="shared" si="6"/>
        <v>2018 8</v>
      </c>
    </row>
    <row r="173" spans="1:5" x14ac:dyDescent="0.25">
      <c r="A173" s="10">
        <v>43341</v>
      </c>
      <c r="B173" s="11">
        <v>295</v>
      </c>
      <c r="C173" s="12">
        <f>MONTH(zad10_1!$A173)</f>
        <v>8</v>
      </c>
      <c r="D173">
        <f t="shared" si="5"/>
        <v>2018</v>
      </c>
      <c r="E173" t="str">
        <f t="shared" si="6"/>
        <v>2018 8</v>
      </c>
    </row>
    <row r="174" spans="1:5" x14ac:dyDescent="0.25">
      <c r="A174" s="7">
        <v>43342</v>
      </c>
      <c r="B174" s="8">
        <v>200</v>
      </c>
      <c r="C174" s="9">
        <f>MONTH(zad10_1!$A174)</f>
        <v>8</v>
      </c>
      <c r="D174">
        <f t="shared" si="5"/>
        <v>2018</v>
      </c>
      <c r="E174" t="str">
        <f t="shared" si="6"/>
        <v>2018 8</v>
      </c>
    </row>
    <row r="175" spans="1:5" x14ac:dyDescent="0.25">
      <c r="A175" s="10">
        <v>43343</v>
      </c>
      <c r="B175" s="11">
        <v>341</v>
      </c>
      <c r="C175" s="12">
        <f>MONTH(zad10_1!$A175)</f>
        <v>8</v>
      </c>
      <c r="D175">
        <f t="shared" si="5"/>
        <v>2018</v>
      </c>
      <c r="E175" t="str">
        <f t="shared" si="6"/>
        <v>2018 8</v>
      </c>
    </row>
    <row r="176" spans="1:5" x14ac:dyDescent="0.25">
      <c r="A176" s="7">
        <v>43346</v>
      </c>
      <c r="B176" s="8">
        <v>427</v>
      </c>
      <c r="C176" s="9">
        <f>MONTH(zad10_1!$A176)</f>
        <v>9</v>
      </c>
      <c r="D176">
        <f t="shared" si="5"/>
        <v>2018</v>
      </c>
      <c r="E176" t="str">
        <f t="shared" si="6"/>
        <v>2018 9</v>
      </c>
    </row>
    <row r="177" spans="1:5" x14ac:dyDescent="0.25">
      <c r="A177" s="10">
        <v>43347</v>
      </c>
      <c r="B177" s="11">
        <v>408</v>
      </c>
      <c r="C177" s="12">
        <f>MONTH(zad10_1!$A177)</f>
        <v>9</v>
      </c>
      <c r="D177">
        <f t="shared" si="5"/>
        <v>2018</v>
      </c>
      <c r="E177" t="str">
        <f t="shared" si="6"/>
        <v>2018 9</v>
      </c>
    </row>
    <row r="178" spans="1:5" x14ac:dyDescent="0.25">
      <c r="A178" s="7">
        <v>43348</v>
      </c>
      <c r="B178" s="8">
        <v>206</v>
      </c>
      <c r="C178" s="9">
        <f>MONTH(zad10_1!$A178)</f>
        <v>9</v>
      </c>
      <c r="D178">
        <f t="shared" si="5"/>
        <v>2018</v>
      </c>
      <c r="E178" t="str">
        <f t="shared" si="6"/>
        <v>2018 9</v>
      </c>
    </row>
    <row r="179" spans="1:5" x14ac:dyDescent="0.25">
      <c r="A179" s="10">
        <v>43349</v>
      </c>
      <c r="B179" s="11">
        <v>350</v>
      </c>
      <c r="C179" s="12">
        <f>MONTH(zad10_1!$A179)</f>
        <v>9</v>
      </c>
      <c r="D179">
        <f t="shared" si="5"/>
        <v>2018</v>
      </c>
      <c r="E179" t="str">
        <f t="shared" si="6"/>
        <v>2018 9</v>
      </c>
    </row>
    <row r="180" spans="1:5" x14ac:dyDescent="0.25">
      <c r="A180" s="7">
        <v>43350</v>
      </c>
      <c r="B180" s="8">
        <v>219</v>
      </c>
      <c r="C180" s="9">
        <f>MONTH(zad10_1!$A180)</f>
        <v>9</v>
      </c>
      <c r="D180">
        <f t="shared" si="5"/>
        <v>2018</v>
      </c>
      <c r="E180" t="str">
        <f t="shared" si="6"/>
        <v>2018 9</v>
      </c>
    </row>
    <row r="181" spans="1:5" x14ac:dyDescent="0.25">
      <c r="A181" s="10">
        <v>43353</v>
      </c>
      <c r="B181" s="11">
        <v>201</v>
      </c>
      <c r="C181" s="12">
        <f>MONTH(zad10_1!$A181)</f>
        <v>9</v>
      </c>
      <c r="D181">
        <f t="shared" si="5"/>
        <v>2018</v>
      </c>
      <c r="E181" t="str">
        <f t="shared" si="6"/>
        <v>2018 9</v>
      </c>
    </row>
    <row r="182" spans="1:5" x14ac:dyDescent="0.25">
      <c r="A182" s="7">
        <v>43354</v>
      </c>
      <c r="B182" s="8">
        <v>193</v>
      </c>
      <c r="C182" s="9">
        <f>MONTH(zad10_1!$A182)</f>
        <v>9</v>
      </c>
      <c r="D182">
        <f t="shared" si="5"/>
        <v>2018</v>
      </c>
      <c r="E182" t="str">
        <f t="shared" si="6"/>
        <v>2018 9</v>
      </c>
    </row>
    <row r="183" spans="1:5" x14ac:dyDescent="0.25">
      <c r="A183" s="10">
        <v>43355</v>
      </c>
      <c r="B183" s="11">
        <v>298</v>
      </c>
      <c r="C183" s="12">
        <f>MONTH(zad10_1!$A183)</f>
        <v>9</v>
      </c>
      <c r="D183">
        <f t="shared" si="5"/>
        <v>2018</v>
      </c>
      <c r="E183" t="str">
        <f t="shared" si="6"/>
        <v>2018 9</v>
      </c>
    </row>
    <row r="184" spans="1:5" x14ac:dyDescent="0.25">
      <c r="A184" s="7">
        <v>43356</v>
      </c>
      <c r="B184" s="8">
        <v>205</v>
      </c>
      <c r="C184" s="9">
        <f>MONTH(zad10_1!$A184)</f>
        <v>9</v>
      </c>
      <c r="D184">
        <f t="shared" si="5"/>
        <v>2018</v>
      </c>
      <c r="E184" t="str">
        <f t="shared" si="6"/>
        <v>2018 9</v>
      </c>
    </row>
    <row r="185" spans="1:5" x14ac:dyDescent="0.25">
      <c r="A185" s="10">
        <v>43357</v>
      </c>
      <c r="B185" s="11">
        <v>357</v>
      </c>
      <c r="C185" s="12">
        <f>MONTH(zad10_1!$A185)</f>
        <v>9</v>
      </c>
      <c r="D185">
        <f t="shared" si="5"/>
        <v>2018</v>
      </c>
      <c r="E185" t="str">
        <f t="shared" si="6"/>
        <v>2018 9</v>
      </c>
    </row>
    <row r="186" spans="1:5" x14ac:dyDescent="0.25">
      <c r="A186" s="7">
        <v>43360</v>
      </c>
      <c r="B186" s="8">
        <v>39</v>
      </c>
      <c r="C186" s="9">
        <f>MONTH(zad10_1!$A186)</f>
        <v>9</v>
      </c>
      <c r="D186">
        <f t="shared" si="5"/>
        <v>2018</v>
      </c>
      <c r="E186" t="str">
        <f t="shared" si="6"/>
        <v>2018 9</v>
      </c>
    </row>
    <row r="187" spans="1:5" x14ac:dyDescent="0.25">
      <c r="A187" s="10">
        <v>43361</v>
      </c>
      <c r="B187" s="11">
        <v>436</v>
      </c>
      <c r="C187" s="12">
        <f>MONTH(zad10_1!$A187)</f>
        <v>9</v>
      </c>
      <c r="D187">
        <f t="shared" si="5"/>
        <v>2018</v>
      </c>
      <c r="E187" t="str">
        <f t="shared" si="6"/>
        <v>2018 9</v>
      </c>
    </row>
    <row r="188" spans="1:5" x14ac:dyDescent="0.25">
      <c r="A188" s="7">
        <v>43362</v>
      </c>
      <c r="B188" s="8">
        <v>287</v>
      </c>
      <c r="C188" s="9">
        <f>MONTH(zad10_1!$A188)</f>
        <v>9</v>
      </c>
      <c r="D188">
        <f t="shared" si="5"/>
        <v>2018</v>
      </c>
      <c r="E188" t="str">
        <f t="shared" si="6"/>
        <v>2018 9</v>
      </c>
    </row>
    <row r="189" spans="1:5" x14ac:dyDescent="0.25">
      <c r="A189" s="10">
        <v>43363</v>
      </c>
      <c r="B189" s="11">
        <v>32</v>
      </c>
      <c r="C189" s="12">
        <f>MONTH(zad10_1!$A189)</f>
        <v>9</v>
      </c>
      <c r="D189">
        <f t="shared" si="5"/>
        <v>2018</v>
      </c>
      <c r="E189" t="str">
        <f t="shared" si="6"/>
        <v>2018 9</v>
      </c>
    </row>
    <row r="190" spans="1:5" x14ac:dyDescent="0.25">
      <c r="A190" s="7">
        <v>43364</v>
      </c>
      <c r="B190" s="8">
        <v>395</v>
      </c>
      <c r="C190" s="9">
        <f>MONTH(zad10_1!$A190)</f>
        <v>9</v>
      </c>
      <c r="D190">
        <f t="shared" si="5"/>
        <v>2018</v>
      </c>
      <c r="E190" t="str">
        <f t="shared" si="6"/>
        <v>2018 9</v>
      </c>
    </row>
    <row r="191" spans="1:5" x14ac:dyDescent="0.25">
      <c r="A191" s="10">
        <v>43367</v>
      </c>
      <c r="B191" s="11">
        <v>425</v>
      </c>
      <c r="C191" s="12">
        <f>MONTH(zad10_1!$A191)</f>
        <v>9</v>
      </c>
      <c r="D191">
        <f t="shared" si="5"/>
        <v>2018</v>
      </c>
      <c r="E191" t="str">
        <f t="shared" si="6"/>
        <v>2018 9</v>
      </c>
    </row>
    <row r="192" spans="1:5" x14ac:dyDescent="0.25">
      <c r="A192" s="7">
        <v>43368</v>
      </c>
      <c r="B192" s="8">
        <v>160</v>
      </c>
      <c r="C192" s="9">
        <f>MONTH(zad10_1!$A192)</f>
        <v>9</v>
      </c>
      <c r="D192">
        <f t="shared" si="5"/>
        <v>2018</v>
      </c>
      <c r="E192" t="str">
        <f t="shared" si="6"/>
        <v>2018 9</v>
      </c>
    </row>
    <row r="193" spans="1:5" x14ac:dyDescent="0.25">
      <c r="A193" s="10">
        <v>43369</v>
      </c>
      <c r="B193" s="11">
        <v>12</v>
      </c>
      <c r="C193" s="12">
        <f>MONTH(zad10_1!$A193)</f>
        <v>9</v>
      </c>
      <c r="D193">
        <f t="shared" si="5"/>
        <v>2018</v>
      </c>
      <c r="E193" t="str">
        <f t="shared" si="6"/>
        <v>2018 9</v>
      </c>
    </row>
    <row r="194" spans="1:5" x14ac:dyDescent="0.25">
      <c r="A194" s="7">
        <v>43370</v>
      </c>
      <c r="B194" s="8">
        <v>237</v>
      </c>
      <c r="C194" s="9">
        <f>MONTH(zad10_1!$A194)</f>
        <v>9</v>
      </c>
      <c r="D194">
        <f t="shared" si="5"/>
        <v>2018</v>
      </c>
      <c r="E194" t="str">
        <f t="shared" si="6"/>
        <v>2018 9</v>
      </c>
    </row>
    <row r="195" spans="1:5" x14ac:dyDescent="0.25">
      <c r="A195" s="10">
        <v>43371</v>
      </c>
      <c r="B195" s="11">
        <v>198</v>
      </c>
      <c r="C195" s="12">
        <f>MONTH(zad10_1!$A195)</f>
        <v>9</v>
      </c>
      <c r="D195">
        <f t="shared" ref="D195:D258" si="7">YEAR(A195)</f>
        <v>2018</v>
      </c>
      <c r="E195" t="str">
        <f t="shared" ref="E195:E258" si="8">_xlfn.TEXTJOIN(" ", FALSE, D195, C195)</f>
        <v>2018 9</v>
      </c>
    </row>
    <row r="196" spans="1:5" x14ac:dyDescent="0.25">
      <c r="A196" s="7">
        <v>43374</v>
      </c>
      <c r="B196" s="8">
        <v>54</v>
      </c>
      <c r="C196" s="9">
        <f>MONTH(zad10_1!$A196)</f>
        <v>10</v>
      </c>
      <c r="D196">
        <f t="shared" si="7"/>
        <v>2018</v>
      </c>
      <c r="E196" t="str">
        <f t="shared" si="8"/>
        <v>2018 10</v>
      </c>
    </row>
    <row r="197" spans="1:5" x14ac:dyDescent="0.25">
      <c r="A197" s="10">
        <v>43375</v>
      </c>
      <c r="B197" s="11">
        <v>255</v>
      </c>
      <c r="C197" s="12">
        <f>MONTH(zad10_1!$A197)</f>
        <v>10</v>
      </c>
      <c r="D197">
        <f t="shared" si="7"/>
        <v>2018</v>
      </c>
      <c r="E197" t="str">
        <f t="shared" si="8"/>
        <v>2018 10</v>
      </c>
    </row>
    <row r="198" spans="1:5" x14ac:dyDescent="0.25">
      <c r="A198" s="7">
        <v>43376</v>
      </c>
      <c r="B198" s="8">
        <v>176</v>
      </c>
      <c r="C198" s="9">
        <f>MONTH(zad10_1!$A198)</f>
        <v>10</v>
      </c>
      <c r="D198">
        <f t="shared" si="7"/>
        <v>2018</v>
      </c>
      <c r="E198" t="str">
        <f t="shared" si="8"/>
        <v>2018 10</v>
      </c>
    </row>
    <row r="199" spans="1:5" x14ac:dyDescent="0.25">
      <c r="A199" s="10">
        <v>43377</v>
      </c>
      <c r="B199" s="11">
        <v>98</v>
      </c>
      <c r="C199" s="12">
        <f>MONTH(zad10_1!$A199)</f>
        <v>10</v>
      </c>
      <c r="D199">
        <f t="shared" si="7"/>
        <v>2018</v>
      </c>
      <c r="E199" t="str">
        <f t="shared" si="8"/>
        <v>2018 10</v>
      </c>
    </row>
    <row r="200" spans="1:5" x14ac:dyDescent="0.25">
      <c r="A200" s="7">
        <v>43378</v>
      </c>
      <c r="B200" s="8">
        <v>246</v>
      </c>
      <c r="C200" s="9">
        <f>MONTH(zad10_1!$A200)</f>
        <v>10</v>
      </c>
      <c r="D200">
        <f t="shared" si="7"/>
        <v>2018</v>
      </c>
      <c r="E200" t="str">
        <f t="shared" si="8"/>
        <v>2018 10</v>
      </c>
    </row>
    <row r="201" spans="1:5" x14ac:dyDescent="0.25">
      <c r="A201" s="10">
        <v>43381</v>
      </c>
      <c r="B201" s="11">
        <v>17</v>
      </c>
      <c r="C201" s="12">
        <f>MONTH(zad10_1!$A201)</f>
        <v>10</v>
      </c>
      <c r="D201">
        <f t="shared" si="7"/>
        <v>2018</v>
      </c>
      <c r="E201" t="str">
        <f t="shared" si="8"/>
        <v>2018 10</v>
      </c>
    </row>
    <row r="202" spans="1:5" x14ac:dyDescent="0.25">
      <c r="A202" s="7">
        <v>43382</v>
      </c>
      <c r="B202" s="8">
        <v>176</v>
      </c>
      <c r="C202" s="9">
        <f>MONTH(zad10_1!$A202)</f>
        <v>10</v>
      </c>
      <c r="D202">
        <f t="shared" si="7"/>
        <v>2018</v>
      </c>
      <c r="E202" t="str">
        <f t="shared" si="8"/>
        <v>2018 10</v>
      </c>
    </row>
    <row r="203" spans="1:5" x14ac:dyDescent="0.25">
      <c r="A203" s="10">
        <v>43383</v>
      </c>
      <c r="B203" s="11">
        <v>123</v>
      </c>
      <c r="C203" s="12">
        <f>MONTH(zad10_1!$A203)</f>
        <v>10</v>
      </c>
      <c r="D203">
        <f t="shared" si="7"/>
        <v>2018</v>
      </c>
      <c r="E203" t="str">
        <f t="shared" si="8"/>
        <v>2018 10</v>
      </c>
    </row>
    <row r="204" spans="1:5" x14ac:dyDescent="0.25">
      <c r="A204" s="7">
        <v>43384</v>
      </c>
      <c r="B204" s="8">
        <v>128</v>
      </c>
      <c r="C204" s="9">
        <f>MONTH(zad10_1!$A204)</f>
        <v>10</v>
      </c>
      <c r="D204">
        <f t="shared" si="7"/>
        <v>2018</v>
      </c>
      <c r="E204" t="str">
        <f t="shared" si="8"/>
        <v>2018 10</v>
      </c>
    </row>
    <row r="205" spans="1:5" x14ac:dyDescent="0.25">
      <c r="A205" s="10">
        <v>43385</v>
      </c>
      <c r="B205" s="11">
        <v>197</v>
      </c>
      <c r="C205" s="12">
        <f>MONTH(zad10_1!$A205)</f>
        <v>10</v>
      </c>
      <c r="D205">
        <f t="shared" si="7"/>
        <v>2018</v>
      </c>
      <c r="E205" t="str">
        <f t="shared" si="8"/>
        <v>2018 10</v>
      </c>
    </row>
    <row r="206" spans="1:5" x14ac:dyDescent="0.25">
      <c r="A206" s="7">
        <v>43388</v>
      </c>
      <c r="B206" s="8">
        <v>176</v>
      </c>
      <c r="C206" s="9">
        <f>MONTH(zad10_1!$A206)</f>
        <v>10</v>
      </c>
      <c r="D206">
        <f t="shared" si="7"/>
        <v>2018</v>
      </c>
      <c r="E206" t="str">
        <f t="shared" si="8"/>
        <v>2018 10</v>
      </c>
    </row>
    <row r="207" spans="1:5" x14ac:dyDescent="0.25">
      <c r="A207" s="10">
        <v>43389</v>
      </c>
      <c r="B207" s="11">
        <v>423</v>
      </c>
      <c r="C207" s="12">
        <f>MONTH(zad10_1!$A207)</f>
        <v>10</v>
      </c>
      <c r="D207">
        <f t="shared" si="7"/>
        <v>2018</v>
      </c>
      <c r="E207" t="str">
        <f t="shared" si="8"/>
        <v>2018 10</v>
      </c>
    </row>
    <row r="208" spans="1:5" x14ac:dyDescent="0.25">
      <c r="A208" s="7">
        <v>43390</v>
      </c>
      <c r="B208" s="8">
        <v>4</v>
      </c>
      <c r="C208" s="9">
        <f>MONTH(zad10_1!$A208)</f>
        <v>10</v>
      </c>
      <c r="D208">
        <f t="shared" si="7"/>
        <v>2018</v>
      </c>
      <c r="E208" t="str">
        <f t="shared" si="8"/>
        <v>2018 10</v>
      </c>
    </row>
    <row r="209" spans="1:5" x14ac:dyDescent="0.25">
      <c r="A209" s="10">
        <v>43391</v>
      </c>
      <c r="B209" s="11">
        <v>406</v>
      </c>
      <c r="C209" s="12">
        <f>MONTH(zad10_1!$A209)</f>
        <v>10</v>
      </c>
      <c r="D209">
        <f t="shared" si="7"/>
        <v>2018</v>
      </c>
      <c r="E209" t="str">
        <f t="shared" si="8"/>
        <v>2018 10</v>
      </c>
    </row>
    <row r="210" spans="1:5" x14ac:dyDescent="0.25">
      <c r="A210" s="7">
        <v>43392</v>
      </c>
      <c r="B210" s="8">
        <v>430</v>
      </c>
      <c r="C210" s="9">
        <f>MONTH(zad10_1!$A210)</f>
        <v>10</v>
      </c>
      <c r="D210">
        <f t="shared" si="7"/>
        <v>2018</v>
      </c>
      <c r="E210" t="str">
        <f t="shared" si="8"/>
        <v>2018 10</v>
      </c>
    </row>
    <row r="211" spans="1:5" x14ac:dyDescent="0.25">
      <c r="A211" s="10">
        <v>43395</v>
      </c>
      <c r="B211" s="11">
        <v>442</v>
      </c>
      <c r="C211" s="12">
        <f>MONTH(zad10_1!$A211)</f>
        <v>10</v>
      </c>
      <c r="D211">
        <f t="shared" si="7"/>
        <v>2018</v>
      </c>
      <c r="E211" t="str">
        <f t="shared" si="8"/>
        <v>2018 10</v>
      </c>
    </row>
    <row r="212" spans="1:5" x14ac:dyDescent="0.25">
      <c r="A212" s="7">
        <v>43396</v>
      </c>
      <c r="B212" s="8">
        <v>338</v>
      </c>
      <c r="C212" s="9">
        <f>MONTH(zad10_1!$A212)</f>
        <v>10</v>
      </c>
      <c r="D212">
        <f t="shared" si="7"/>
        <v>2018</v>
      </c>
      <c r="E212" t="str">
        <f t="shared" si="8"/>
        <v>2018 10</v>
      </c>
    </row>
    <row r="213" spans="1:5" x14ac:dyDescent="0.25">
      <c r="A213" s="10">
        <v>43397</v>
      </c>
      <c r="B213" s="11">
        <v>64</v>
      </c>
      <c r="C213" s="12">
        <f>MONTH(zad10_1!$A213)</f>
        <v>10</v>
      </c>
      <c r="D213">
        <f t="shared" si="7"/>
        <v>2018</v>
      </c>
      <c r="E213" t="str">
        <f t="shared" si="8"/>
        <v>2018 10</v>
      </c>
    </row>
    <row r="214" spans="1:5" x14ac:dyDescent="0.25">
      <c r="A214" s="7">
        <v>43398</v>
      </c>
      <c r="B214" s="8">
        <v>366</v>
      </c>
      <c r="C214" s="9">
        <f>MONTH(zad10_1!$A214)</f>
        <v>10</v>
      </c>
      <c r="D214">
        <f t="shared" si="7"/>
        <v>2018</v>
      </c>
      <c r="E214" t="str">
        <f t="shared" si="8"/>
        <v>2018 10</v>
      </c>
    </row>
    <row r="215" spans="1:5" x14ac:dyDescent="0.25">
      <c r="A215" s="10">
        <v>43399</v>
      </c>
      <c r="B215" s="11">
        <v>162</v>
      </c>
      <c r="C215" s="12">
        <f>MONTH(zad10_1!$A215)</f>
        <v>10</v>
      </c>
      <c r="D215">
        <f t="shared" si="7"/>
        <v>2018</v>
      </c>
      <c r="E215" t="str">
        <f t="shared" si="8"/>
        <v>2018 10</v>
      </c>
    </row>
    <row r="216" spans="1:5" x14ac:dyDescent="0.25">
      <c r="A216" s="7">
        <v>43402</v>
      </c>
      <c r="B216" s="8">
        <v>439</v>
      </c>
      <c r="C216" s="9">
        <f>MONTH(zad10_1!$A216)</f>
        <v>10</v>
      </c>
      <c r="D216">
        <f t="shared" si="7"/>
        <v>2018</v>
      </c>
      <c r="E216" t="str">
        <f t="shared" si="8"/>
        <v>2018 10</v>
      </c>
    </row>
    <row r="217" spans="1:5" x14ac:dyDescent="0.25">
      <c r="A217" s="10">
        <v>43403</v>
      </c>
      <c r="B217" s="11">
        <v>195</v>
      </c>
      <c r="C217" s="12">
        <f>MONTH(zad10_1!$A217)</f>
        <v>10</v>
      </c>
      <c r="D217">
        <f t="shared" si="7"/>
        <v>2018</v>
      </c>
      <c r="E217" t="str">
        <f t="shared" si="8"/>
        <v>2018 10</v>
      </c>
    </row>
    <row r="218" spans="1:5" x14ac:dyDescent="0.25">
      <c r="A218" s="7">
        <v>43404</v>
      </c>
      <c r="B218" s="8">
        <v>436</v>
      </c>
      <c r="C218" s="9">
        <f>MONTH(zad10_1!$A218)</f>
        <v>10</v>
      </c>
      <c r="D218">
        <f t="shared" si="7"/>
        <v>2018</v>
      </c>
      <c r="E218" t="str">
        <f t="shared" si="8"/>
        <v>2018 10</v>
      </c>
    </row>
    <row r="219" spans="1:5" x14ac:dyDescent="0.25">
      <c r="A219" s="10">
        <v>43405</v>
      </c>
      <c r="B219" s="11">
        <v>221</v>
      </c>
      <c r="C219" s="12">
        <f>MONTH(zad10_1!$A219)</f>
        <v>11</v>
      </c>
      <c r="D219">
        <f t="shared" si="7"/>
        <v>2018</v>
      </c>
      <c r="E219" t="str">
        <f t="shared" si="8"/>
        <v>2018 11</v>
      </c>
    </row>
    <row r="220" spans="1:5" x14ac:dyDescent="0.25">
      <c r="A220" s="7">
        <v>43406</v>
      </c>
      <c r="B220" s="8">
        <v>73</v>
      </c>
      <c r="C220" s="9">
        <f>MONTH(zad10_1!$A220)</f>
        <v>11</v>
      </c>
      <c r="D220">
        <f t="shared" si="7"/>
        <v>2018</v>
      </c>
      <c r="E220" t="str">
        <f t="shared" si="8"/>
        <v>2018 11</v>
      </c>
    </row>
    <row r="221" spans="1:5" x14ac:dyDescent="0.25">
      <c r="A221" s="10">
        <v>43409</v>
      </c>
      <c r="B221" s="11">
        <v>316</v>
      </c>
      <c r="C221" s="12">
        <f>MONTH(zad10_1!$A221)</f>
        <v>11</v>
      </c>
      <c r="D221">
        <f t="shared" si="7"/>
        <v>2018</v>
      </c>
      <c r="E221" t="str">
        <f t="shared" si="8"/>
        <v>2018 11</v>
      </c>
    </row>
    <row r="222" spans="1:5" x14ac:dyDescent="0.25">
      <c r="A222" s="7">
        <v>43410</v>
      </c>
      <c r="B222" s="8">
        <v>56</v>
      </c>
      <c r="C222" s="9">
        <f>MONTH(zad10_1!$A222)</f>
        <v>11</v>
      </c>
      <c r="D222">
        <f t="shared" si="7"/>
        <v>2018</v>
      </c>
      <c r="E222" t="str">
        <f t="shared" si="8"/>
        <v>2018 11</v>
      </c>
    </row>
    <row r="223" spans="1:5" x14ac:dyDescent="0.25">
      <c r="A223" s="10">
        <v>43411</v>
      </c>
      <c r="B223" s="11">
        <v>379</v>
      </c>
      <c r="C223" s="12">
        <f>MONTH(zad10_1!$A223)</f>
        <v>11</v>
      </c>
      <c r="D223">
        <f t="shared" si="7"/>
        <v>2018</v>
      </c>
      <c r="E223" t="str">
        <f t="shared" si="8"/>
        <v>2018 11</v>
      </c>
    </row>
    <row r="224" spans="1:5" x14ac:dyDescent="0.25">
      <c r="A224" s="7">
        <v>43412</v>
      </c>
      <c r="B224" s="8">
        <v>30</v>
      </c>
      <c r="C224" s="9">
        <f>MONTH(zad10_1!$A224)</f>
        <v>11</v>
      </c>
      <c r="D224">
        <f t="shared" si="7"/>
        <v>2018</v>
      </c>
      <c r="E224" t="str">
        <f t="shared" si="8"/>
        <v>2018 11</v>
      </c>
    </row>
    <row r="225" spans="1:5" x14ac:dyDescent="0.25">
      <c r="A225" s="10">
        <v>43413</v>
      </c>
      <c r="B225" s="11">
        <v>336</v>
      </c>
      <c r="C225" s="12">
        <f>MONTH(zad10_1!$A225)</f>
        <v>11</v>
      </c>
      <c r="D225">
        <f t="shared" si="7"/>
        <v>2018</v>
      </c>
      <c r="E225" t="str">
        <f t="shared" si="8"/>
        <v>2018 11</v>
      </c>
    </row>
    <row r="226" spans="1:5" x14ac:dyDescent="0.25">
      <c r="A226" s="7">
        <v>43416</v>
      </c>
      <c r="B226" s="8">
        <v>180</v>
      </c>
      <c r="C226" s="9">
        <f>MONTH(zad10_1!$A226)</f>
        <v>11</v>
      </c>
      <c r="D226">
        <f t="shared" si="7"/>
        <v>2018</v>
      </c>
      <c r="E226" t="str">
        <f t="shared" si="8"/>
        <v>2018 11</v>
      </c>
    </row>
    <row r="227" spans="1:5" x14ac:dyDescent="0.25">
      <c r="A227" s="10">
        <v>43417</v>
      </c>
      <c r="B227" s="11">
        <v>419</v>
      </c>
      <c r="C227" s="12">
        <f>MONTH(zad10_1!$A227)</f>
        <v>11</v>
      </c>
      <c r="D227">
        <f t="shared" si="7"/>
        <v>2018</v>
      </c>
      <c r="E227" t="str">
        <f t="shared" si="8"/>
        <v>2018 11</v>
      </c>
    </row>
    <row r="228" spans="1:5" x14ac:dyDescent="0.25">
      <c r="A228" s="7">
        <v>43418</v>
      </c>
      <c r="B228" s="8">
        <v>404</v>
      </c>
      <c r="C228" s="9">
        <f>MONTH(zad10_1!$A228)</f>
        <v>11</v>
      </c>
      <c r="D228">
        <f t="shared" si="7"/>
        <v>2018</v>
      </c>
      <c r="E228" t="str">
        <f t="shared" si="8"/>
        <v>2018 11</v>
      </c>
    </row>
    <row r="229" spans="1:5" x14ac:dyDescent="0.25">
      <c r="A229" s="10">
        <v>43419</v>
      </c>
      <c r="B229" s="11">
        <v>200</v>
      </c>
      <c r="C229" s="12">
        <f>MONTH(zad10_1!$A229)</f>
        <v>11</v>
      </c>
      <c r="D229">
        <f t="shared" si="7"/>
        <v>2018</v>
      </c>
      <c r="E229" t="str">
        <f t="shared" si="8"/>
        <v>2018 11</v>
      </c>
    </row>
    <row r="230" spans="1:5" x14ac:dyDescent="0.25">
      <c r="A230" s="7">
        <v>43420</v>
      </c>
      <c r="B230" s="8">
        <v>75</v>
      </c>
      <c r="C230" s="9">
        <f>MONTH(zad10_1!$A230)</f>
        <v>11</v>
      </c>
      <c r="D230">
        <f t="shared" si="7"/>
        <v>2018</v>
      </c>
      <c r="E230" t="str">
        <f t="shared" si="8"/>
        <v>2018 11</v>
      </c>
    </row>
    <row r="231" spans="1:5" x14ac:dyDescent="0.25">
      <c r="A231" s="10">
        <v>43423</v>
      </c>
      <c r="B231" s="11">
        <v>145</v>
      </c>
      <c r="C231" s="12">
        <f>MONTH(zad10_1!$A231)</f>
        <v>11</v>
      </c>
      <c r="D231">
        <f t="shared" si="7"/>
        <v>2018</v>
      </c>
      <c r="E231" t="str">
        <f t="shared" si="8"/>
        <v>2018 11</v>
      </c>
    </row>
    <row r="232" spans="1:5" x14ac:dyDescent="0.25">
      <c r="A232" s="7">
        <v>43424</v>
      </c>
      <c r="B232" s="8">
        <v>286</v>
      </c>
      <c r="C232" s="9">
        <f>MONTH(zad10_1!$A232)</f>
        <v>11</v>
      </c>
      <c r="D232">
        <f t="shared" si="7"/>
        <v>2018</v>
      </c>
      <c r="E232" t="str">
        <f t="shared" si="8"/>
        <v>2018 11</v>
      </c>
    </row>
    <row r="233" spans="1:5" x14ac:dyDescent="0.25">
      <c r="A233" s="10">
        <v>43425</v>
      </c>
      <c r="B233" s="11">
        <v>183</v>
      </c>
      <c r="C233" s="12">
        <f>MONTH(zad10_1!$A233)</f>
        <v>11</v>
      </c>
      <c r="D233">
        <f t="shared" si="7"/>
        <v>2018</v>
      </c>
      <c r="E233" t="str">
        <f t="shared" si="8"/>
        <v>2018 11</v>
      </c>
    </row>
    <row r="234" spans="1:5" x14ac:dyDescent="0.25">
      <c r="A234" s="7">
        <v>43426</v>
      </c>
      <c r="B234" s="8">
        <v>61</v>
      </c>
      <c r="C234" s="9">
        <f>MONTH(zad10_1!$A234)</f>
        <v>11</v>
      </c>
      <c r="D234">
        <f t="shared" si="7"/>
        <v>2018</v>
      </c>
      <c r="E234" t="str">
        <f t="shared" si="8"/>
        <v>2018 11</v>
      </c>
    </row>
    <row r="235" spans="1:5" x14ac:dyDescent="0.25">
      <c r="A235" s="10">
        <v>43427</v>
      </c>
      <c r="B235" s="11">
        <v>104</v>
      </c>
      <c r="C235" s="12">
        <f>MONTH(zad10_1!$A235)</f>
        <v>11</v>
      </c>
      <c r="D235">
        <f t="shared" si="7"/>
        <v>2018</v>
      </c>
      <c r="E235" t="str">
        <f t="shared" si="8"/>
        <v>2018 11</v>
      </c>
    </row>
    <row r="236" spans="1:5" x14ac:dyDescent="0.25">
      <c r="A236" s="7">
        <v>43430</v>
      </c>
      <c r="B236" s="8">
        <v>155</v>
      </c>
      <c r="C236" s="9">
        <f>MONTH(zad10_1!$A236)</f>
        <v>11</v>
      </c>
      <c r="D236">
        <f t="shared" si="7"/>
        <v>2018</v>
      </c>
      <c r="E236" t="str">
        <f t="shared" si="8"/>
        <v>2018 11</v>
      </c>
    </row>
    <row r="237" spans="1:5" x14ac:dyDescent="0.25">
      <c r="A237" s="10">
        <v>43431</v>
      </c>
      <c r="B237" s="11">
        <v>171</v>
      </c>
      <c r="C237" s="12">
        <f>MONTH(zad10_1!$A237)</f>
        <v>11</v>
      </c>
      <c r="D237">
        <f t="shared" si="7"/>
        <v>2018</v>
      </c>
      <c r="E237" t="str">
        <f t="shared" si="8"/>
        <v>2018 11</v>
      </c>
    </row>
    <row r="238" spans="1:5" x14ac:dyDescent="0.25">
      <c r="A238" s="7">
        <v>43432</v>
      </c>
      <c r="B238" s="8">
        <v>228</v>
      </c>
      <c r="C238" s="9">
        <f>MONTH(zad10_1!$A238)</f>
        <v>11</v>
      </c>
      <c r="D238">
        <f t="shared" si="7"/>
        <v>2018</v>
      </c>
      <c r="E238" t="str">
        <f t="shared" si="8"/>
        <v>2018 11</v>
      </c>
    </row>
    <row r="239" spans="1:5" x14ac:dyDescent="0.25">
      <c r="A239" s="10">
        <v>43433</v>
      </c>
      <c r="B239" s="11">
        <v>369</v>
      </c>
      <c r="C239" s="12">
        <f>MONTH(zad10_1!$A239)</f>
        <v>11</v>
      </c>
      <c r="D239">
        <f t="shared" si="7"/>
        <v>2018</v>
      </c>
      <c r="E239" t="str">
        <f t="shared" si="8"/>
        <v>2018 11</v>
      </c>
    </row>
    <row r="240" spans="1:5" x14ac:dyDescent="0.25">
      <c r="A240" s="7">
        <v>43434</v>
      </c>
      <c r="B240" s="8">
        <v>370</v>
      </c>
      <c r="C240" s="9">
        <f>MONTH(zad10_1!$A240)</f>
        <v>11</v>
      </c>
      <c r="D240">
        <f t="shared" si="7"/>
        <v>2018</v>
      </c>
      <c r="E240" t="str">
        <f t="shared" si="8"/>
        <v>2018 11</v>
      </c>
    </row>
    <row r="241" spans="1:5" x14ac:dyDescent="0.25">
      <c r="A241" s="10">
        <v>43437</v>
      </c>
      <c r="B241" s="11">
        <v>338</v>
      </c>
      <c r="C241" s="12">
        <f>MONTH(zad10_1!$A241)</f>
        <v>12</v>
      </c>
      <c r="D241">
        <f t="shared" si="7"/>
        <v>2018</v>
      </c>
      <c r="E241" t="str">
        <f t="shared" si="8"/>
        <v>2018 12</v>
      </c>
    </row>
    <row r="242" spans="1:5" x14ac:dyDescent="0.25">
      <c r="A242" s="7">
        <v>43438</v>
      </c>
      <c r="B242" s="8">
        <v>284</v>
      </c>
      <c r="C242" s="9">
        <f>MONTH(zad10_1!$A242)</f>
        <v>12</v>
      </c>
      <c r="D242">
        <f t="shared" si="7"/>
        <v>2018</v>
      </c>
      <c r="E242" t="str">
        <f t="shared" si="8"/>
        <v>2018 12</v>
      </c>
    </row>
    <row r="243" spans="1:5" x14ac:dyDescent="0.25">
      <c r="A243" s="10">
        <v>43439</v>
      </c>
      <c r="B243" s="11">
        <v>339</v>
      </c>
      <c r="C243" s="12">
        <f>MONTH(zad10_1!$A243)</f>
        <v>12</v>
      </c>
      <c r="D243">
        <f t="shared" si="7"/>
        <v>2018</v>
      </c>
      <c r="E243" t="str">
        <f t="shared" si="8"/>
        <v>2018 12</v>
      </c>
    </row>
    <row r="244" spans="1:5" x14ac:dyDescent="0.25">
      <c r="A244" s="7">
        <v>43440</v>
      </c>
      <c r="B244" s="8">
        <v>324</v>
      </c>
      <c r="C244" s="9">
        <f>MONTH(zad10_1!$A244)</f>
        <v>12</v>
      </c>
      <c r="D244">
        <f t="shared" si="7"/>
        <v>2018</v>
      </c>
      <c r="E244" t="str">
        <f t="shared" si="8"/>
        <v>2018 12</v>
      </c>
    </row>
    <row r="245" spans="1:5" x14ac:dyDescent="0.25">
      <c r="A245" s="10">
        <v>43441</v>
      </c>
      <c r="B245" s="11">
        <v>180</v>
      </c>
      <c r="C245" s="12">
        <f>MONTH(zad10_1!$A245)</f>
        <v>12</v>
      </c>
      <c r="D245">
        <f t="shared" si="7"/>
        <v>2018</v>
      </c>
      <c r="E245" t="str">
        <f t="shared" si="8"/>
        <v>2018 12</v>
      </c>
    </row>
    <row r="246" spans="1:5" x14ac:dyDescent="0.25">
      <c r="A246" s="7">
        <v>43444</v>
      </c>
      <c r="B246" s="8">
        <v>58</v>
      </c>
      <c r="C246" s="9">
        <f>MONTH(zad10_1!$A246)</f>
        <v>12</v>
      </c>
      <c r="D246">
        <f t="shared" si="7"/>
        <v>2018</v>
      </c>
      <c r="E246" t="str">
        <f t="shared" si="8"/>
        <v>2018 12</v>
      </c>
    </row>
    <row r="247" spans="1:5" x14ac:dyDescent="0.25">
      <c r="A247" s="10">
        <v>43445</v>
      </c>
      <c r="B247" s="11">
        <v>198</v>
      </c>
      <c r="C247" s="12">
        <f>MONTH(zad10_1!$A247)</f>
        <v>12</v>
      </c>
      <c r="D247">
        <f t="shared" si="7"/>
        <v>2018</v>
      </c>
      <c r="E247" t="str">
        <f t="shared" si="8"/>
        <v>2018 12</v>
      </c>
    </row>
    <row r="248" spans="1:5" x14ac:dyDescent="0.25">
      <c r="A248" s="7">
        <v>43446</v>
      </c>
      <c r="B248" s="8">
        <v>212</v>
      </c>
      <c r="C248" s="9">
        <f>MONTH(zad10_1!$A248)</f>
        <v>12</v>
      </c>
      <c r="D248">
        <f t="shared" si="7"/>
        <v>2018</v>
      </c>
      <c r="E248" t="str">
        <f t="shared" si="8"/>
        <v>2018 12</v>
      </c>
    </row>
    <row r="249" spans="1:5" x14ac:dyDescent="0.25">
      <c r="A249" s="10">
        <v>43447</v>
      </c>
      <c r="B249" s="11">
        <v>4</v>
      </c>
      <c r="C249" s="12">
        <f>MONTH(zad10_1!$A249)</f>
        <v>12</v>
      </c>
      <c r="D249">
        <f t="shared" si="7"/>
        <v>2018</v>
      </c>
      <c r="E249" t="str">
        <f t="shared" si="8"/>
        <v>2018 12</v>
      </c>
    </row>
    <row r="250" spans="1:5" x14ac:dyDescent="0.25">
      <c r="A250" s="7">
        <v>43448</v>
      </c>
      <c r="B250" s="8">
        <v>49</v>
      </c>
      <c r="C250" s="9">
        <f>MONTH(zad10_1!$A250)</f>
        <v>12</v>
      </c>
      <c r="D250">
        <f t="shared" si="7"/>
        <v>2018</v>
      </c>
      <c r="E250" t="str">
        <f t="shared" si="8"/>
        <v>2018 12</v>
      </c>
    </row>
    <row r="251" spans="1:5" x14ac:dyDescent="0.25">
      <c r="A251" s="10">
        <v>43451</v>
      </c>
      <c r="B251" s="11">
        <v>83</v>
      </c>
      <c r="C251" s="12">
        <f>MONTH(zad10_1!$A251)</f>
        <v>12</v>
      </c>
      <c r="D251">
        <f t="shared" si="7"/>
        <v>2018</v>
      </c>
      <c r="E251" t="str">
        <f t="shared" si="8"/>
        <v>2018 12</v>
      </c>
    </row>
    <row r="252" spans="1:5" x14ac:dyDescent="0.25">
      <c r="A252" s="7">
        <v>43452</v>
      </c>
      <c r="B252" s="8">
        <v>168</v>
      </c>
      <c r="C252" s="9">
        <f>MONTH(zad10_1!$A252)</f>
        <v>12</v>
      </c>
      <c r="D252">
        <f t="shared" si="7"/>
        <v>2018</v>
      </c>
      <c r="E252" t="str">
        <f t="shared" si="8"/>
        <v>2018 12</v>
      </c>
    </row>
    <row r="253" spans="1:5" x14ac:dyDescent="0.25">
      <c r="A253" s="10">
        <v>43453</v>
      </c>
      <c r="B253" s="11">
        <v>198</v>
      </c>
      <c r="C253" s="12">
        <f>MONTH(zad10_1!$A253)</f>
        <v>12</v>
      </c>
      <c r="D253">
        <f t="shared" si="7"/>
        <v>2018</v>
      </c>
      <c r="E253" t="str">
        <f t="shared" si="8"/>
        <v>2018 12</v>
      </c>
    </row>
    <row r="254" spans="1:5" x14ac:dyDescent="0.25">
      <c r="A254" s="7">
        <v>43454</v>
      </c>
      <c r="B254" s="8">
        <v>103</v>
      </c>
      <c r="C254" s="9">
        <f>MONTH(zad10_1!$A254)</f>
        <v>12</v>
      </c>
      <c r="D254">
        <f t="shared" si="7"/>
        <v>2018</v>
      </c>
      <c r="E254" t="str">
        <f t="shared" si="8"/>
        <v>2018 12</v>
      </c>
    </row>
    <row r="255" spans="1:5" x14ac:dyDescent="0.25">
      <c r="A255" s="10">
        <v>43455</v>
      </c>
      <c r="B255" s="11">
        <v>255</v>
      </c>
      <c r="C255" s="12">
        <f>MONTH(zad10_1!$A255)</f>
        <v>12</v>
      </c>
      <c r="D255">
        <f t="shared" si="7"/>
        <v>2018</v>
      </c>
      <c r="E255" t="str">
        <f t="shared" si="8"/>
        <v>2018 12</v>
      </c>
    </row>
    <row r="256" spans="1:5" x14ac:dyDescent="0.25">
      <c r="A256" s="7">
        <v>43458</v>
      </c>
      <c r="B256" s="8">
        <v>69</v>
      </c>
      <c r="C256" s="9">
        <f>MONTH(zad10_1!$A256)</f>
        <v>12</v>
      </c>
      <c r="D256">
        <f t="shared" si="7"/>
        <v>2018</v>
      </c>
      <c r="E256" t="str">
        <f t="shared" si="8"/>
        <v>2018 12</v>
      </c>
    </row>
    <row r="257" spans="1:5" x14ac:dyDescent="0.25">
      <c r="A257" s="10">
        <v>43459</v>
      </c>
      <c r="B257" s="11">
        <v>403</v>
      </c>
      <c r="C257" s="12">
        <f>MONTH(zad10_1!$A257)</f>
        <v>12</v>
      </c>
      <c r="D257">
        <f t="shared" si="7"/>
        <v>2018</v>
      </c>
      <c r="E257" t="str">
        <f t="shared" si="8"/>
        <v>2018 12</v>
      </c>
    </row>
    <row r="258" spans="1:5" x14ac:dyDescent="0.25">
      <c r="A258" s="7">
        <v>43460</v>
      </c>
      <c r="B258" s="8">
        <v>162</v>
      </c>
      <c r="C258" s="9">
        <f>MONTH(zad10_1!$A258)</f>
        <v>12</v>
      </c>
      <c r="D258">
        <f t="shared" si="7"/>
        <v>2018</v>
      </c>
      <c r="E258" t="str">
        <f t="shared" si="8"/>
        <v>2018 12</v>
      </c>
    </row>
    <row r="259" spans="1:5" x14ac:dyDescent="0.25">
      <c r="A259" s="10">
        <v>43461</v>
      </c>
      <c r="B259" s="11">
        <v>46</v>
      </c>
      <c r="C259" s="12">
        <f>MONTH(zad10_1!$A259)</f>
        <v>12</v>
      </c>
      <c r="D259">
        <f t="shared" ref="D259:D322" si="9">YEAR(A259)</f>
        <v>2018</v>
      </c>
      <c r="E259" t="str">
        <f t="shared" ref="E259:E322" si="10">_xlfn.TEXTJOIN(" ", FALSE, D259, C259)</f>
        <v>2018 12</v>
      </c>
    </row>
    <row r="260" spans="1:5" x14ac:dyDescent="0.25">
      <c r="A260" s="7">
        <v>43462</v>
      </c>
      <c r="B260" s="8">
        <v>15</v>
      </c>
      <c r="C260" s="9">
        <f>MONTH(zad10_1!$A260)</f>
        <v>12</v>
      </c>
      <c r="D260">
        <f t="shared" si="9"/>
        <v>2018</v>
      </c>
      <c r="E260" t="str">
        <f t="shared" si="10"/>
        <v>2018 12</v>
      </c>
    </row>
    <row r="261" spans="1:5" x14ac:dyDescent="0.25">
      <c r="A261" s="10">
        <v>43465</v>
      </c>
      <c r="B261" s="11">
        <v>183</v>
      </c>
      <c r="C261" s="12">
        <f>MONTH(zad10_1!$A261)</f>
        <v>12</v>
      </c>
      <c r="D261">
        <f t="shared" si="9"/>
        <v>2018</v>
      </c>
      <c r="E261" t="str">
        <f t="shared" si="10"/>
        <v>2018 12</v>
      </c>
    </row>
    <row r="262" spans="1:5" x14ac:dyDescent="0.25">
      <c r="A262" s="7">
        <v>43466</v>
      </c>
      <c r="B262" s="8">
        <v>367</v>
      </c>
      <c r="C262" s="9">
        <f>MONTH(zad10_1!$A262)</f>
        <v>1</v>
      </c>
      <c r="D262">
        <f t="shared" si="9"/>
        <v>2019</v>
      </c>
      <c r="E262" t="str">
        <f t="shared" si="10"/>
        <v>2019 1</v>
      </c>
    </row>
    <row r="263" spans="1:5" x14ac:dyDescent="0.25">
      <c r="A263" s="10">
        <v>43467</v>
      </c>
      <c r="B263" s="11">
        <v>230</v>
      </c>
      <c r="C263" s="12">
        <f>MONTH(zad10_1!$A263)</f>
        <v>1</v>
      </c>
      <c r="D263">
        <f t="shared" si="9"/>
        <v>2019</v>
      </c>
      <c r="E263" t="str">
        <f t="shared" si="10"/>
        <v>2019 1</v>
      </c>
    </row>
    <row r="264" spans="1:5" x14ac:dyDescent="0.25">
      <c r="A264" s="7">
        <v>43468</v>
      </c>
      <c r="B264" s="8">
        <v>18</v>
      </c>
      <c r="C264" s="9">
        <f>MONTH(zad10_1!$A264)</f>
        <v>1</v>
      </c>
      <c r="D264">
        <f t="shared" si="9"/>
        <v>2019</v>
      </c>
      <c r="E264" t="str">
        <f t="shared" si="10"/>
        <v>2019 1</v>
      </c>
    </row>
    <row r="265" spans="1:5" x14ac:dyDescent="0.25">
      <c r="A265" s="10">
        <v>43469</v>
      </c>
      <c r="B265" s="11">
        <v>332</v>
      </c>
      <c r="C265" s="12">
        <f>MONTH(zad10_1!$A265)</f>
        <v>1</v>
      </c>
      <c r="D265">
        <f t="shared" si="9"/>
        <v>2019</v>
      </c>
      <c r="E265" t="str">
        <f t="shared" si="10"/>
        <v>2019 1</v>
      </c>
    </row>
    <row r="266" spans="1:5" x14ac:dyDescent="0.25">
      <c r="A266" s="7">
        <v>43472</v>
      </c>
      <c r="B266" s="8">
        <v>245</v>
      </c>
      <c r="C266" s="9">
        <f>MONTH(zad10_1!$A266)</f>
        <v>1</v>
      </c>
      <c r="D266">
        <f t="shared" si="9"/>
        <v>2019</v>
      </c>
      <c r="E266" t="str">
        <f t="shared" si="10"/>
        <v>2019 1</v>
      </c>
    </row>
    <row r="267" spans="1:5" x14ac:dyDescent="0.25">
      <c r="A267" s="10">
        <v>43473</v>
      </c>
      <c r="B267" s="11">
        <v>93</v>
      </c>
      <c r="C267" s="12">
        <f>MONTH(zad10_1!$A267)</f>
        <v>1</v>
      </c>
      <c r="D267">
        <f t="shared" si="9"/>
        <v>2019</v>
      </c>
      <c r="E267" t="str">
        <f t="shared" si="10"/>
        <v>2019 1</v>
      </c>
    </row>
    <row r="268" spans="1:5" x14ac:dyDescent="0.25">
      <c r="A268" s="7">
        <v>43474</v>
      </c>
      <c r="B268" s="8">
        <v>0</v>
      </c>
      <c r="C268" s="9">
        <f>MONTH(zad10_1!$A268)</f>
        <v>1</v>
      </c>
      <c r="D268">
        <f t="shared" si="9"/>
        <v>2019</v>
      </c>
      <c r="E268" t="str">
        <f t="shared" si="10"/>
        <v>2019 1</v>
      </c>
    </row>
    <row r="269" spans="1:5" x14ac:dyDescent="0.25">
      <c r="A269" s="10">
        <v>43475</v>
      </c>
      <c r="B269" s="11">
        <v>136</v>
      </c>
      <c r="C269" s="12">
        <f>MONTH(zad10_1!$A269)</f>
        <v>1</v>
      </c>
      <c r="D269">
        <f t="shared" si="9"/>
        <v>2019</v>
      </c>
      <c r="E269" t="str">
        <f t="shared" si="10"/>
        <v>2019 1</v>
      </c>
    </row>
    <row r="270" spans="1:5" x14ac:dyDescent="0.25">
      <c r="A270" s="7">
        <v>43476</v>
      </c>
      <c r="B270" s="8">
        <v>273</v>
      </c>
      <c r="C270" s="9">
        <f>MONTH(zad10_1!$A270)</f>
        <v>1</v>
      </c>
      <c r="D270">
        <f t="shared" si="9"/>
        <v>2019</v>
      </c>
      <c r="E270" t="str">
        <f t="shared" si="10"/>
        <v>2019 1</v>
      </c>
    </row>
    <row r="271" spans="1:5" x14ac:dyDescent="0.25">
      <c r="A271" s="10">
        <v>43479</v>
      </c>
      <c r="B271" s="11">
        <v>407</v>
      </c>
      <c r="C271" s="12">
        <f>MONTH(zad10_1!$A271)</f>
        <v>1</v>
      </c>
      <c r="D271">
        <f t="shared" si="9"/>
        <v>2019</v>
      </c>
      <c r="E271" t="str">
        <f t="shared" si="10"/>
        <v>2019 1</v>
      </c>
    </row>
    <row r="272" spans="1:5" x14ac:dyDescent="0.25">
      <c r="A272" s="7">
        <v>43480</v>
      </c>
      <c r="B272" s="8">
        <v>413</v>
      </c>
      <c r="C272" s="9">
        <f>MONTH(zad10_1!$A272)</f>
        <v>1</v>
      </c>
      <c r="D272">
        <f t="shared" si="9"/>
        <v>2019</v>
      </c>
      <c r="E272" t="str">
        <f t="shared" si="10"/>
        <v>2019 1</v>
      </c>
    </row>
    <row r="273" spans="1:5" x14ac:dyDescent="0.25">
      <c r="A273" s="10">
        <v>43481</v>
      </c>
      <c r="B273" s="11">
        <v>241</v>
      </c>
      <c r="C273" s="12">
        <f>MONTH(zad10_1!$A273)</f>
        <v>1</v>
      </c>
      <c r="D273">
        <f t="shared" si="9"/>
        <v>2019</v>
      </c>
      <c r="E273" t="str">
        <f t="shared" si="10"/>
        <v>2019 1</v>
      </c>
    </row>
    <row r="274" spans="1:5" x14ac:dyDescent="0.25">
      <c r="A274" s="7">
        <v>43482</v>
      </c>
      <c r="B274" s="8">
        <v>433</v>
      </c>
      <c r="C274" s="9">
        <f>MONTH(zad10_1!$A274)</f>
        <v>1</v>
      </c>
      <c r="D274">
        <f t="shared" si="9"/>
        <v>2019</v>
      </c>
      <c r="E274" t="str">
        <f t="shared" si="10"/>
        <v>2019 1</v>
      </c>
    </row>
    <row r="275" spans="1:5" x14ac:dyDescent="0.25">
      <c r="A275" s="10">
        <v>43483</v>
      </c>
      <c r="B275" s="11">
        <v>66</v>
      </c>
      <c r="C275" s="12">
        <f>MONTH(zad10_1!$A275)</f>
        <v>1</v>
      </c>
      <c r="D275">
        <f t="shared" si="9"/>
        <v>2019</v>
      </c>
      <c r="E275" t="str">
        <f t="shared" si="10"/>
        <v>2019 1</v>
      </c>
    </row>
    <row r="276" spans="1:5" x14ac:dyDescent="0.25">
      <c r="A276" s="7">
        <v>43486</v>
      </c>
      <c r="B276" s="8">
        <v>318</v>
      </c>
      <c r="C276" s="9">
        <f>MONTH(zad10_1!$A276)</f>
        <v>1</v>
      </c>
      <c r="D276">
        <f t="shared" si="9"/>
        <v>2019</v>
      </c>
      <c r="E276" t="str">
        <f t="shared" si="10"/>
        <v>2019 1</v>
      </c>
    </row>
    <row r="277" spans="1:5" x14ac:dyDescent="0.25">
      <c r="A277" s="10">
        <v>43487</v>
      </c>
      <c r="B277" s="11">
        <v>330</v>
      </c>
      <c r="C277" s="12">
        <f>MONTH(zad10_1!$A277)</f>
        <v>1</v>
      </c>
      <c r="D277">
        <f t="shared" si="9"/>
        <v>2019</v>
      </c>
      <c r="E277" t="str">
        <f t="shared" si="10"/>
        <v>2019 1</v>
      </c>
    </row>
    <row r="278" spans="1:5" x14ac:dyDescent="0.25">
      <c r="A278" s="7">
        <v>43488</v>
      </c>
      <c r="B278" s="8">
        <v>389</v>
      </c>
      <c r="C278" s="9">
        <f>MONTH(zad10_1!$A278)</f>
        <v>1</v>
      </c>
      <c r="D278">
        <f t="shared" si="9"/>
        <v>2019</v>
      </c>
      <c r="E278" t="str">
        <f t="shared" si="10"/>
        <v>2019 1</v>
      </c>
    </row>
    <row r="279" spans="1:5" x14ac:dyDescent="0.25">
      <c r="A279" s="10">
        <v>43489</v>
      </c>
      <c r="B279" s="11">
        <v>272</v>
      </c>
      <c r="C279" s="12">
        <f>MONTH(zad10_1!$A279)</f>
        <v>1</v>
      </c>
      <c r="D279">
        <f t="shared" si="9"/>
        <v>2019</v>
      </c>
      <c r="E279" t="str">
        <f t="shared" si="10"/>
        <v>2019 1</v>
      </c>
    </row>
    <row r="280" spans="1:5" x14ac:dyDescent="0.25">
      <c r="A280" s="7">
        <v>43490</v>
      </c>
      <c r="B280" s="8">
        <v>194</v>
      </c>
      <c r="C280" s="9">
        <f>MONTH(zad10_1!$A280)</f>
        <v>1</v>
      </c>
      <c r="D280">
        <f t="shared" si="9"/>
        <v>2019</v>
      </c>
      <c r="E280" t="str">
        <f t="shared" si="10"/>
        <v>2019 1</v>
      </c>
    </row>
    <row r="281" spans="1:5" x14ac:dyDescent="0.25">
      <c r="A281" s="10">
        <v>43493</v>
      </c>
      <c r="B281" s="11">
        <v>115</v>
      </c>
      <c r="C281" s="12">
        <f>MONTH(zad10_1!$A281)</f>
        <v>1</v>
      </c>
      <c r="D281">
        <f t="shared" si="9"/>
        <v>2019</v>
      </c>
      <c r="E281" t="str">
        <f t="shared" si="10"/>
        <v>2019 1</v>
      </c>
    </row>
    <row r="282" spans="1:5" x14ac:dyDescent="0.25">
      <c r="A282" s="7">
        <v>43494</v>
      </c>
      <c r="B282" s="8">
        <v>219</v>
      </c>
      <c r="C282" s="9">
        <f>MONTH(zad10_1!$A282)</f>
        <v>1</v>
      </c>
      <c r="D282">
        <f t="shared" si="9"/>
        <v>2019</v>
      </c>
      <c r="E282" t="str">
        <f t="shared" si="10"/>
        <v>2019 1</v>
      </c>
    </row>
    <row r="283" spans="1:5" x14ac:dyDescent="0.25">
      <c r="A283" s="10">
        <v>43495</v>
      </c>
      <c r="B283" s="11">
        <v>376</v>
      </c>
      <c r="C283" s="12">
        <f>MONTH(zad10_1!$A283)</f>
        <v>1</v>
      </c>
      <c r="D283">
        <f t="shared" si="9"/>
        <v>2019</v>
      </c>
      <c r="E283" t="str">
        <f t="shared" si="10"/>
        <v>2019 1</v>
      </c>
    </row>
    <row r="284" spans="1:5" x14ac:dyDescent="0.25">
      <c r="A284" s="7">
        <v>43496</v>
      </c>
      <c r="B284" s="8">
        <v>355</v>
      </c>
      <c r="C284" s="9">
        <f>MONTH(zad10_1!$A284)</f>
        <v>1</v>
      </c>
      <c r="D284">
        <f t="shared" si="9"/>
        <v>2019</v>
      </c>
      <c r="E284" t="str">
        <f t="shared" si="10"/>
        <v>2019 1</v>
      </c>
    </row>
    <row r="285" spans="1:5" x14ac:dyDescent="0.25">
      <c r="A285" s="10">
        <v>43497</v>
      </c>
      <c r="B285" s="11">
        <v>313</v>
      </c>
      <c r="C285" s="12">
        <f>MONTH(zad10_1!$A285)</f>
        <v>2</v>
      </c>
      <c r="D285">
        <f t="shared" si="9"/>
        <v>2019</v>
      </c>
      <c r="E285" t="str">
        <f t="shared" si="10"/>
        <v>2019 2</v>
      </c>
    </row>
    <row r="286" spans="1:5" x14ac:dyDescent="0.25">
      <c r="A286" s="7">
        <v>43500</v>
      </c>
      <c r="B286" s="8">
        <v>176</v>
      </c>
      <c r="C286" s="9">
        <f>MONTH(zad10_1!$A286)</f>
        <v>2</v>
      </c>
      <c r="D286">
        <f t="shared" si="9"/>
        <v>2019</v>
      </c>
      <c r="E286" t="str">
        <f t="shared" si="10"/>
        <v>2019 2</v>
      </c>
    </row>
    <row r="287" spans="1:5" x14ac:dyDescent="0.25">
      <c r="A287" s="10">
        <v>43501</v>
      </c>
      <c r="B287" s="11">
        <v>66</v>
      </c>
      <c r="C287" s="12">
        <f>MONTH(zad10_1!$A287)</f>
        <v>2</v>
      </c>
      <c r="D287">
        <f t="shared" si="9"/>
        <v>2019</v>
      </c>
      <c r="E287" t="str">
        <f t="shared" si="10"/>
        <v>2019 2</v>
      </c>
    </row>
    <row r="288" spans="1:5" x14ac:dyDescent="0.25">
      <c r="A288" s="7">
        <v>43502</v>
      </c>
      <c r="B288" s="8">
        <v>387</v>
      </c>
      <c r="C288" s="9">
        <f>MONTH(zad10_1!$A288)</f>
        <v>2</v>
      </c>
      <c r="D288">
        <f t="shared" si="9"/>
        <v>2019</v>
      </c>
      <c r="E288" t="str">
        <f t="shared" si="10"/>
        <v>2019 2</v>
      </c>
    </row>
    <row r="289" spans="1:5" x14ac:dyDescent="0.25">
      <c r="A289" s="10">
        <v>43503</v>
      </c>
      <c r="B289" s="11">
        <v>305</v>
      </c>
      <c r="C289" s="12">
        <f>MONTH(zad10_1!$A289)</f>
        <v>2</v>
      </c>
      <c r="D289">
        <f t="shared" si="9"/>
        <v>2019</v>
      </c>
      <c r="E289" t="str">
        <f t="shared" si="10"/>
        <v>2019 2</v>
      </c>
    </row>
    <row r="290" spans="1:5" x14ac:dyDescent="0.25">
      <c r="A290" s="7">
        <v>43504</v>
      </c>
      <c r="B290" s="8">
        <v>281</v>
      </c>
      <c r="C290" s="9">
        <f>MONTH(zad10_1!$A290)</f>
        <v>2</v>
      </c>
      <c r="D290">
        <f t="shared" si="9"/>
        <v>2019</v>
      </c>
      <c r="E290" t="str">
        <f t="shared" si="10"/>
        <v>2019 2</v>
      </c>
    </row>
    <row r="291" spans="1:5" x14ac:dyDescent="0.25">
      <c r="A291" s="10">
        <v>43507</v>
      </c>
      <c r="B291" s="11">
        <v>340</v>
      </c>
      <c r="C291" s="12">
        <f>MONTH(zad10_1!$A291)</f>
        <v>2</v>
      </c>
      <c r="D291">
        <f t="shared" si="9"/>
        <v>2019</v>
      </c>
      <c r="E291" t="str">
        <f t="shared" si="10"/>
        <v>2019 2</v>
      </c>
    </row>
    <row r="292" spans="1:5" x14ac:dyDescent="0.25">
      <c r="A292" s="7">
        <v>43508</v>
      </c>
      <c r="B292" s="8">
        <v>110</v>
      </c>
      <c r="C292" s="9">
        <f>MONTH(zad10_1!$A292)</f>
        <v>2</v>
      </c>
      <c r="D292">
        <f t="shared" si="9"/>
        <v>2019</v>
      </c>
      <c r="E292" t="str">
        <f t="shared" si="10"/>
        <v>2019 2</v>
      </c>
    </row>
    <row r="293" spans="1:5" x14ac:dyDescent="0.25">
      <c r="A293" s="10">
        <v>43509</v>
      </c>
      <c r="B293" s="11">
        <v>294</v>
      </c>
      <c r="C293" s="12">
        <f>MONTH(zad10_1!$A293)</f>
        <v>2</v>
      </c>
      <c r="D293">
        <f t="shared" si="9"/>
        <v>2019</v>
      </c>
      <c r="E293" t="str">
        <f t="shared" si="10"/>
        <v>2019 2</v>
      </c>
    </row>
    <row r="294" spans="1:5" x14ac:dyDescent="0.25">
      <c r="A294" s="7">
        <v>43510</v>
      </c>
      <c r="B294" s="8">
        <v>245</v>
      </c>
      <c r="C294" s="9">
        <f>MONTH(zad10_1!$A294)</f>
        <v>2</v>
      </c>
      <c r="D294">
        <f t="shared" si="9"/>
        <v>2019</v>
      </c>
      <c r="E294" t="str">
        <f t="shared" si="10"/>
        <v>2019 2</v>
      </c>
    </row>
    <row r="295" spans="1:5" x14ac:dyDescent="0.25">
      <c r="A295" s="10">
        <v>43511</v>
      </c>
      <c r="B295" s="11">
        <v>397</v>
      </c>
      <c r="C295" s="12">
        <f>MONTH(zad10_1!$A295)</f>
        <v>2</v>
      </c>
      <c r="D295">
        <f t="shared" si="9"/>
        <v>2019</v>
      </c>
      <c r="E295" t="str">
        <f t="shared" si="10"/>
        <v>2019 2</v>
      </c>
    </row>
    <row r="296" spans="1:5" x14ac:dyDescent="0.25">
      <c r="A296" s="7">
        <v>43514</v>
      </c>
      <c r="B296" s="8">
        <v>145</v>
      </c>
      <c r="C296" s="9">
        <f>MONTH(zad10_1!$A296)</f>
        <v>2</v>
      </c>
      <c r="D296">
        <f t="shared" si="9"/>
        <v>2019</v>
      </c>
      <c r="E296" t="str">
        <f t="shared" si="10"/>
        <v>2019 2</v>
      </c>
    </row>
    <row r="297" spans="1:5" x14ac:dyDescent="0.25">
      <c r="A297" s="10">
        <v>43515</v>
      </c>
      <c r="B297" s="11">
        <v>182</v>
      </c>
      <c r="C297" s="12">
        <f>MONTH(zad10_1!$A297)</f>
        <v>2</v>
      </c>
      <c r="D297">
        <f t="shared" si="9"/>
        <v>2019</v>
      </c>
      <c r="E297" t="str">
        <f t="shared" si="10"/>
        <v>2019 2</v>
      </c>
    </row>
    <row r="298" spans="1:5" x14ac:dyDescent="0.25">
      <c r="A298" s="7">
        <v>43516</v>
      </c>
      <c r="B298" s="8">
        <v>99</v>
      </c>
      <c r="C298" s="9">
        <f>MONTH(zad10_1!$A298)</f>
        <v>2</v>
      </c>
      <c r="D298">
        <f t="shared" si="9"/>
        <v>2019</v>
      </c>
      <c r="E298" t="str">
        <f t="shared" si="10"/>
        <v>2019 2</v>
      </c>
    </row>
    <row r="299" spans="1:5" x14ac:dyDescent="0.25">
      <c r="A299" s="10">
        <v>43517</v>
      </c>
      <c r="B299" s="11">
        <v>188</v>
      </c>
      <c r="C299" s="12">
        <f>MONTH(zad10_1!$A299)</f>
        <v>2</v>
      </c>
      <c r="D299">
        <f t="shared" si="9"/>
        <v>2019</v>
      </c>
      <c r="E299" t="str">
        <f t="shared" si="10"/>
        <v>2019 2</v>
      </c>
    </row>
    <row r="300" spans="1:5" x14ac:dyDescent="0.25">
      <c r="A300" s="7">
        <v>43518</v>
      </c>
      <c r="B300" s="8">
        <v>26</v>
      </c>
      <c r="C300" s="9">
        <f>MONTH(zad10_1!$A300)</f>
        <v>2</v>
      </c>
      <c r="D300">
        <f t="shared" si="9"/>
        <v>2019</v>
      </c>
      <c r="E300" t="str">
        <f t="shared" si="10"/>
        <v>2019 2</v>
      </c>
    </row>
    <row r="301" spans="1:5" x14ac:dyDescent="0.25">
      <c r="A301" s="10">
        <v>43521</v>
      </c>
      <c r="B301" s="11">
        <v>234</v>
      </c>
      <c r="C301" s="12">
        <f>MONTH(zad10_1!$A301)</f>
        <v>2</v>
      </c>
      <c r="D301">
        <f t="shared" si="9"/>
        <v>2019</v>
      </c>
      <c r="E301" t="str">
        <f t="shared" si="10"/>
        <v>2019 2</v>
      </c>
    </row>
    <row r="302" spans="1:5" x14ac:dyDescent="0.25">
      <c r="A302" s="7">
        <v>43522</v>
      </c>
      <c r="B302" s="8">
        <v>60</v>
      </c>
      <c r="C302" s="9">
        <f>MONTH(zad10_1!$A302)</f>
        <v>2</v>
      </c>
      <c r="D302">
        <f t="shared" si="9"/>
        <v>2019</v>
      </c>
      <c r="E302" t="str">
        <f t="shared" si="10"/>
        <v>2019 2</v>
      </c>
    </row>
    <row r="303" spans="1:5" x14ac:dyDescent="0.25">
      <c r="A303" s="10">
        <v>43523</v>
      </c>
      <c r="B303" s="11">
        <v>240</v>
      </c>
      <c r="C303" s="12">
        <f>MONTH(zad10_1!$A303)</f>
        <v>2</v>
      </c>
      <c r="D303">
        <f t="shared" si="9"/>
        <v>2019</v>
      </c>
      <c r="E303" t="str">
        <f t="shared" si="10"/>
        <v>2019 2</v>
      </c>
    </row>
    <row r="304" spans="1:5" x14ac:dyDescent="0.25">
      <c r="A304" s="7">
        <v>43524</v>
      </c>
      <c r="B304" s="8">
        <v>392</v>
      </c>
      <c r="C304" s="9">
        <f>MONTH(zad10_1!$A304)</f>
        <v>2</v>
      </c>
      <c r="D304">
        <f t="shared" si="9"/>
        <v>2019</v>
      </c>
      <c r="E304" t="str">
        <f t="shared" si="10"/>
        <v>2019 2</v>
      </c>
    </row>
    <row r="305" spans="1:5" x14ac:dyDescent="0.25">
      <c r="A305" s="10">
        <v>43525</v>
      </c>
      <c r="B305" s="11">
        <v>419</v>
      </c>
      <c r="C305" s="12">
        <f>MONTH(zad10_1!$A305)</f>
        <v>3</v>
      </c>
      <c r="D305">
        <f t="shared" si="9"/>
        <v>2019</v>
      </c>
      <c r="E305" t="str">
        <f t="shared" si="10"/>
        <v>2019 3</v>
      </c>
    </row>
    <row r="306" spans="1:5" x14ac:dyDescent="0.25">
      <c r="A306" s="7">
        <v>43528</v>
      </c>
      <c r="B306" s="8">
        <v>18</v>
      </c>
      <c r="C306" s="9">
        <f>MONTH(zad10_1!$A306)</f>
        <v>3</v>
      </c>
      <c r="D306">
        <f t="shared" si="9"/>
        <v>2019</v>
      </c>
      <c r="E306" t="str">
        <f t="shared" si="10"/>
        <v>2019 3</v>
      </c>
    </row>
    <row r="307" spans="1:5" x14ac:dyDescent="0.25">
      <c r="A307" s="10">
        <v>43529</v>
      </c>
      <c r="B307" s="11">
        <v>367</v>
      </c>
      <c r="C307" s="12">
        <f>MONTH(zad10_1!$A307)</f>
        <v>3</v>
      </c>
      <c r="D307">
        <f t="shared" si="9"/>
        <v>2019</v>
      </c>
      <c r="E307" t="str">
        <f t="shared" si="10"/>
        <v>2019 3</v>
      </c>
    </row>
    <row r="308" spans="1:5" x14ac:dyDescent="0.25">
      <c r="A308" s="7">
        <v>43530</v>
      </c>
      <c r="B308" s="8">
        <v>80</v>
      </c>
      <c r="C308" s="9">
        <f>MONTH(zad10_1!$A308)</f>
        <v>3</v>
      </c>
      <c r="D308">
        <f t="shared" si="9"/>
        <v>2019</v>
      </c>
      <c r="E308" t="str">
        <f t="shared" si="10"/>
        <v>2019 3</v>
      </c>
    </row>
    <row r="309" spans="1:5" x14ac:dyDescent="0.25">
      <c r="A309" s="10">
        <v>43531</v>
      </c>
      <c r="B309" s="11">
        <v>332</v>
      </c>
      <c r="C309" s="12">
        <f>MONTH(zad10_1!$A309)</f>
        <v>3</v>
      </c>
      <c r="D309">
        <f t="shared" si="9"/>
        <v>2019</v>
      </c>
      <c r="E309" t="str">
        <f t="shared" si="10"/>
        <v>2019 3</v>
      </c>
    </row>
    <row r="310" spans="1:5" x14ac:dyDescent="0.25">
      <c r="A310" s="7">
        <v>43532</v>
      </c>
      <c r="B310" s="8">
        <v>35</v>
      </c>
      <c r="C310" s="9">
        <f>MONTH(zad10_1!$A310)</f>
        <v>3</v>
      </c>
      <c r="D310">
        <f t="shared" si="9"/>
        <v>2019</v>
      </c>
      <c r="E310" t="str">
        <f t="shared" si="10"/>
        <v>2019 3</v>
      </c>
    </row>
    <row r="311" spans="1:5" x14ac:dyDescent="0.25">
      <c r="A311" s="10">
        <v>43535</v>
      </c>
      <c r="B311" s="11">
        <v>423</v>
      </c>
      <c r="C311" s="12">
        <f>MONTH(zad10_1!$A311)</f>
        <v>3</v>
      </c>
      <c r="D311">
        <f t="shared" si="9"/>
        <v>2019</v>
      </c>
      <c r="E311" t="str">
        <f t="shared" si="10"/>
        <v>2019 3</v>
      </c>
    </row>
    <row r="312" spans="1:5" x14ac:dyDescent="0.25">
      <c r="A312" s="7">
        <v>43536</v>
      </c>
      <c r="B312" s="8">
        <v>206</v>
      </c>
      <c r="C312" s="9">
        <f>MONTH(zad10_1!$A312)</f>
        <v>3</v>
      </c>
      <c r="D312">
        <f t="shared" si="9"/>
        <v>2019</v>
      </c>
      <c r="E312" t="str">
        <f t="shared" si="10"/>
        <v>2019 3</v>
      </c>
    </row>
    <row r="313" spans="1:5" x14ac:dyDescent="0.25">
      <c r="A313" s="10">
        <v>43537</v>
      </c>
      <c r="B313" s="11">
        <v>241</v>
      </c>
      <c r="C313" s="12">
        <f>MONTH(zad10_1!$A313)</f>
        <v>3</v>
      </c>
      <c r="D313">
        <f t="shared" si="9"/>
        <v>2019</v>
      </c>
      <c r="E313" t="str">
        <f t="shared" si="10"/>
        <v>2019 3</v>
      </c>
    </row>
    <row r="314" spans="1:5" x14ac:dyDescent="0.25">
      <c r="A314" s="7">
        <v>43538</v>
      </c>
      <c r="B314" s="8">
        <v>38</v>
      </c>
      <c r="C314" s="9">
        <f>MONTH(zad10_1!$A314)</f>
        <v>3</v>
      </c>
      <c r="D314">
        <f t="shared" si="9"/>
        <v>2019</v>
      </c>
      <c r="E314" t="str">
        <f t="shared" si="10"/>
        <v>2019 3</v>
      </c>
    </row>
    <row r="315" spans="1:5" x14ac:dyDescent="0.25">
      <c r="A315" s="10">
        <v>43539</v>
      </c>
      <c r="B315" s="11">
        <v>287</v>
      </c>
      <c r="C315" s="12">
        <f>MONTH(zad10_1!$A315)</f>
        <v>3</v>
      </c>
      <c r="D315">
        <f t="shared" si="9"/>
        <v>2019</v>
      </c>
      <c r="E315" t="str">
        <f t="shared" si="10"/>
        <v>2019 3</v>
      </c>
    </row>
    <row r="316" spans="1:5" x14ac:dyDescent="0.25">
      <c r="A316" s="7">
        <v>43542</v>
      </c>
      <c r="B316" s="8">
        <v>360</v>
      </c>
      <c r="C316" s="9">
        <f>MONTH(zad10_1!$A316)</f>
        <v>3</v>
      </c>
      <c r="D316">
        <f t="shared" si="9"/>
        <v>2019</v>
      </c>
      <c r="E316" t="str">
        <f t="shared" si="10"/>
        <v>2019 3</v>
      </c>
    </row>
    <row r="317" spans="1:5" x14ac:dyDescent="0.25">
      <c r="A317" s="10">
        <v>43543</v>
      </c>
      <c r="B317" s="11">
        <v>410</v>
      </c>
      <c r="C317" s="12">
        <f>MONTH(zad10_1!$A317)</f>
        <v>3</v>
      </c>
      <c r="D317">
        <f t="shared" si="9"/>
        <v>2019</v>
      </c>
      <c r="E317" t="str">
        <f t="shared" si="10"/>
        <v>2019 3</v>
      </c>
    </row>
    <row r="318" spans="1:5" x14ac:dyDescent="0.25">
      <c r="A318" s="7">
        <v>43544</v>
      </c>
      <c r="B318" s="8">
        <v>11</v>
      </c>
      <c r="C318" s="9">
        <f>MONTH(zad10_1!$A318)</f>
        <v>3</v>
      </c>
      <c r="D318">
        <f t="shared" si="9"/>
        <v>2019</v>
      </c>
      <c r="E318" t="str">
        <f t="shared" si="10"/>
        <v>2019 3</v>
      </c>
    </row>
    <row r="319" spans="1:5" x14ac:dyDescent="0.25">
      <c r="A319" s="10">
        <v>43545</v>
      </c>
      <c r="B319" s="11">
        <v>245</v>
      </c>
      <c r="C319" s="12">
        <f>MONTH(zad10_1!$A319)</f>
        <v>3</v>
      </c>
      <c r="D319">
        <f t="shared" si="9"/>
        <v>2019</v>
      </c>
      <c r="E319" t="str">
        <f t="shared" si="10"/>
        <v>2019 3</v>
      </c>
    </row>
    <row r="320" spans="1:5" x14ac:dyDescent="0.25">
      <c r="A320" s="7">
        <v>43546</v>
      </c>
      <c r="B320" s="8">
        <v>38</v>
      </c>
      <c r="C320" s="9">
        <f>MONTH(zad10_1!$A320)</f>
        <v>3</v>
      </c>
      <c r="D320">
        <f t="shared" si="9"/>
        <v>2019</v>
      </c>
      <c r="E320" t="str">
        <f t="shared" si="10"/>
        <v>2019 3</v>
      </c>
    </row>
    <row r="321" spans="1:5" x14ac:dyDescent="0.25">
      <c r="A321" s="10">
        <v>43549</v>
      </c>
      <c r="B321" s="11">
        <v>418</v>
      </c>
      <c r="C321" s="12">
        <f>MONTH(zad10_1!$A321)</f>
        <v>3</v>
      </c>
      <c r="D321">
        <f t="shared" si="9"/>
        <v>2019</v>
      </c>
      <c r="E321" t="str">
        <f t="shared" si="10"/>
        <v>2019 3</v>
      </c>
    </row>
    <row r="322" spans="1:5" x14ac:dyDescent="0.25">
      <c r="A322" s="7">
        <v>43550</v>
      </c>
      <c r="B322" s="8">
        <v>430</v>
      </c>
      <c r="C322" s="9">
        <f>MONTH(zad10_1!$A322)</f>
        <v>3</v>
      </c>
      <c r="D322">
        <f t="shared" si="9"/>
        <v>2019</v>
      </c>
      <c r="E322" t="str">
        <f t="shared" si="10"/>
        <v>2019 3</v>
      </c>
    </row>
    <row r="323" spans="1:5" x14ac:dyDescent="0.25">
      <c r="A323" s="10">
        <v>43551</v>
      </c>
      <c r="B323" s="11">
        <v>138</v>
      </c>
      <c r="C323" s="12">
        <f>MONTH(zad10_1!$A323)</f>
        <v>3</v>
      </c>
      <c r="D323">
        <f t="shared" ref="D323:D386" si="11">YEAR(A323)</f>
        <v>2019</v>
      </c>
      <c r="E323" t="str">
        <f t="shared" ref="E323:E386" si="12">_xlfn.TEXTJOIN(" ", FALSE, D323, C323)</f>
        <v>2019 3</v>
      </c>
    </row>
    <row r="324" spans="1:5" x14ac:dyDescent="0.25">
      <c r="A324" s="7">
        <v>43552</v>
      </c>
      <c r="B324" s="8">
        <v>240</v>
      </c>
      <c r="C324" s="9">
        <f>MONTH(zad10_1!$A324)</f>
        <v>3</v>
      </c>
      <c r="D324">
        <f t="shared" si="11"/>
        <v>2019</v>
      </c>
      <c r="E324" t="str">
        <f t="shared" si="12"/>
        <v>2019 3</v>
      </c>
    </row>
    <row r="325" spans="1:5" x14ac:dyDescent="0.25">
      <c r="A325" s="10">
        <v>43553</v>
      </c>
      <c r="B325" s="11">
        <v>259</v>
      </c>
      <c r="C325" s="12">
        <f>MONTH(zad10_1!$A325)</f>
        <v>3</v>
      </c>
      <c r="D325">
        <f t="shared" si="11"/>
        <v>2019</v>
      </c>
      <c r="E325" t="str">
        <f t="shared" si="12"/>
        <v>2019 3</v>
      </c>
    </row>
    <row r="326" spans="1:5" x14ac:dyDescent="0.25">
      <c r="A326" s="7">
        <v>43556</v>
      </c>
      <c r="B326" s="8">
        <v>234</v>
      </c>
      <c r="C326" s="9">
        <f>MONTH(zad10_1!$A326)</f>
        <v>4</v>
      </c>
      <c r="D326">
        <f t="shared" si="11"/>
        <v>2019</v>
      </c>
      <c r="E326" t="str">
        <f t="shared" si="12"/>
        <v>2019 4</v>
      </c>
    </row>
    <row r="327" spans="1:5" x14ac:dyDescent="0.25">
      <c r="A327" s="10">
        <v>43557</v>
      </c>
      <c r="B327" s="11">
        <v>266</v>
      </c>
      <c r="C327" s="12">
        <f>MONTH(zad10_1!$A327)</f>
        <v>4</v>
      </c>
      <c r="D327">
        <f t="shared" si="11"/>
        <v>2019</v>
      </c>
      <c r="E327" t="str">
        <f t="shared" si="12"/>
        <v>2019 4</v>
      </c>
    </row>
    <row r="328" spans="1:5" x14ac:dyDescent="0.25">
      <c r="A328" s="7">
        <v>43558</v>
      </c>
      <c r="B328" s="8">
        <v>432</v>
      </c>
      <c r="C328" s="9">
        <f>MONTH(zad10_1!$A328)</f>
        <v>4</v>
      </c>
      <c r="D328">
        <f t="shared" si="11"/>
        <v>2019</v>
      </c>
      <c r="E328" t="str">
        <f t="shared" si="12"/>
        <v>2019 4</v>
      </c>
    </row>
    <row r="329" spans="1:5" x14ac:dyDescent="0.25">
      <c r="A329" s="10">
        <v>43559</v>
      </c>
      <c r="B329" s="11">
        <v>73</v>
      </c>
      <c r="C329" s="12">
        <f>MONTH(zad10_1!$A329)</f>
        <v>4</v>
      </c>
      <c r="D329">
        <f t="shared" si="11"/>
        <v>2019</v>
      </c>
      <c r="E329" t="str">
        <f t="shared" si="12"/>
        <v>2019 4</v>
      </c>
    </row>
    <row r="330" spans="1:5" x14ac:dyDescent="0.25">
      <c r="A330" s="7">
        <v>43560</v>
      </c>
      <c r="B330" s="8">
        <v>178</v>
      </c>
      <c r="C330" s="9">
        <f>MONTH(zad10_1!$A330)</f>
        <v>4</v>
      </c>
      <c r="D330">
        <f t="shared" si="11"/>
        <v>2019</v>
      </c>
      <c r="E330" t="str">
        <f t="shared" si="12"/>
        <v>2019 4</v>
      </c>
    </row>
    <row r="331" spans="1:5" x14ac:dyDescent="0.25">
      <c r="A331" s="10">
        <v>43563</v>
      </c>
      <c r="B331" s="11">
        <v>76</v>
      </c>
      <c r="C331" s="12">
        <f>MONTH(zad10_1!$A331)</f>
        <v>4</v>
      </c>
      <c r="D331">
        <f t="shared" si="11"/>
        <v>2019</v>
      </c>
      <c r="E331" t="str">
        <f t="shared" si="12"/>
        <v>2019 4</v>
      </c>
    </row>
    <row r="332" spans="1:5" x14ac:dyDescent="0.25">
      <c r="A332" s="7">
        <v>43564</v>
      </c>
      <c r="B332" s="8">
        <v>141</v>
      </c>
      <c r="C332" s="9">
        <f>MONTH(zad10_1!$A332)</f>
        <v>4</v>
      </c>
      <c r="D332">
        <f t="shared" si="11"/>
        <v>2019</v>
      </c>
      <c r="E332" t="str">
        <f t="shared" si="12"/>
        <v>2019 4</v>
      </c>
    </row>
    <row r="333" spans="1:5" x14ac:dyDescent="0.25">
      <c r="A333" s="10">
        <v>43565</v>
      </c>
      <c r="B333" s="11">
        <v>201</v>
      </c>
      <c r="C333" s="12">
        <f>MONTH(zad10_1!$A333)</f>
        <v>4</v>
      </c>
      <c r="D333">
        <f t="shared" si="11"/>
        <v>2019</v>
      </c>
      <c r="E333" t="str">
        <f t="shared" si="12"/>
        <v>2019 4</v>
      </c>
    </row>
    <row r="334" spans="1:5" x14ac:dyDescent="0.25">
      <c r="A334" s="7">
        <v>43566</v>
      </c>
      <c r="B334" s="8">
        <v>4</v>
      </c>
      <c r="C334" s="9">
        <f>MONTH(zad10_1!$A334)</f>
        <v>4</v>
      </c>
      <c r="D334">
        <f t="shared" si="11"/>
        <v>2019</v>
      </c>
      <c r="E334" t="str">
        <f t="shared" si="12"/>
        <v>2019 4</v>
      </c>
    </row>
    <row r="335" spans="1:5" x14ac:dyDescent="0.25">
      <c r="A335" s="10">
        <v>43567</v>
      </c>
      <c r="B335" s="11">
        <v>220</v>
      </c>
      <c r="C335" s="12">
        <f>MONTH(zad10_1!$A335)</f>
        <v>4</v>
      </c>
      <c r="D335">
        <f t="shared" si="11"/>
        <v>2019</v>
      </c>
      <c r="E335" t="str">
        <f t="shared" si="12"/>
        <v>2019 4</v>
      </c>
    </row>
    <row r="336" spans="1:5" x14ac:dyDescent="0.25">
      <c r="A336" s="7">
        <v>43570</v>
      </c>
      <c r="B336" s="8">
        <v>95</v>
      </c>
      <c r="C336" s="9">
        <f>MONTH(zad10_1!$A336)</f>
        <v>4</v>
      </c>
      <c r="D336">
        <f t="shared" si="11"/>
        <v>2019</v>
      </c>
      <c r="E336" t="str">
        <f t="shared" si="12"/>
        <v>2019 4</v>
      </c>
    </row>
    <row r="337" spans="1:5" x14ac:dyDescent="0.25">
      <c r="A337" s="10">
        <v>43571</v>
      </c>
      <c r="B337" s="11">
        <v>361</v>
      </c>
      <c r="C337" s="12">
        <f>MONTH(zad10_1!$A337)</f>
        <v>4</v>
      </c>
      <c r="D337">
        <f t="shared" si="11"/>
        <v>2019</v>
      </c>
      <c r="E337" t="str">
        <f t="shared" si="12"/>
        <v>2019 4</v>
      </c>
    </row>
    <row r="338" spans="1:5" x14ac:dyDescent="0.25">
      <c r="A338" s="7">
        <v>43572</v>
      </c>
      <c r="B338" s="8">
        <v>19</v>
      </c>
      <c r="C338" s="9">
        <f>MONTH(zad10_1!$A338)</f>
        <v>4</v>
      </c>
      <c r="D338">
        <f t="shared" si="11"/>
        <v>2019</v>
      </c>
      <c r="E338" t="str">
        <f t="shared" si="12"/>
        <v>2019 4</v>
      </c>
    </row>
    <row r="339" spans="1:5" x14ac:dyDescent="0.25">
      <c r="A339" s="10">
        <v>43573</v>
      </c>
      <c r="B339" s="11">
        <v>336</v>
      </c>
      <c r="C339" s="12">
        <f>MONTH(zad10_1!$A339)</f>
        <v>4</v>
      </c>
      <c r="D339">
        <f t="shared" si="11"/>
        <v>2019</v>
      </c>
      <c r="E339" t="str">
        <f t="shared" si="12"/>
        <v>2019 4</v>
      </c>
    </row>
    <row r="340" spans="1:5" x14ac:dyDescent="0.25">
      <c r="A340" s="7">
        <v>43574</v>
      </c>
      <c r="B340" s="8">
        <v>10</v>
      </c>
      <c r="C340" s="9">
        <f>MONTH(zad10_1!$A340)</f>
        <v>4</v>
      </c>
      <c r="D340">
        <f t="shared" si="11"/>
        <v>2019</v>
      </c>
      <c r="E340" t="str">
        <f t="shared" si="12"/>
        <v>2019 4</v>
      </c>
    </row>
    <row r="341" spans="1:5" x14ac:dyDescent="0.25">
      <c r="A341" s="10">
        <v>43577</v>
      </c>
      <c r="B341" s="11">
        <v>131</v>
      </c>
      <c r="C341" s="12">
        <f>MONTH(zad10_1!$A341)</f>
        <v>4</v>
      </c>
      <c r="D341">
        <f t="shared" si="11"/>
        <v>2019</v>
      </c>
      <c r="E341" t="str">
        <f t="shared" si="12"/>
        <v>2019 4</v>
      </c>
    </row>
    <row r="342" spans="1:5" x14ac:dyDescent="0.25">
      <c r="A342" s="7">
        <v>43578</v>
      </c>
      <c r="B342" s="8">
        <v>61</v>
      </c>
      <c r="C342" s="9">
        <f>MONTH(zad10_1!$A342)</f>
        <v>4</v>
      </c>
      <c r="D342">
        <f t="shared" si="11"/>
        <v>2019</v>
      </c>
      <c r="E342" t="str">
        <f t="shared" si="12"/>
        <v>2019 4</v>
      </c>
    </row>
    <row r="343" spans="1:5" x14ac:dyDescent="0.25">
      <c r="A343" s="10">
        <v>43579</v>
      </c>
      <c r="B343" s="11">
        <v>447</v>
      </c>
      <c r="C343" s="12">
        <f>MONTH(zad10_1!$A343)</f>
        <v>4</v>
      </c>
      <c r="D343">
        <f t="shared" si="11"/>
        <v>2019</v>
      </c>
      <c r="E343" t="str">
        <f t="shared" si="12"/>
        <v>2019 4</v>
      </c>
    </row>
    <row r="344" spans="1:5" x14ac:dyDescent="0.25">
      <c r="A344" s="7">
        <v>43580</v>
      </c>
      <c r="B344" s="8">
        <v>50</v>
      </c>
      <c r="C344" s="9">
        <f>MONTH(zad10_1!$A344)</f>
        <v>4</v>
      </c>
      <c r="D344">
        <f t="shared" si="11"/>
        <v>2019</v>
      </c>
      <c r="E344" t="str">
        <f t="shared" si="12"/>
        <v>2019 4</v>
      </c>
    </row>
    <row r="345" spans="1:5" x14ac:dyDescent="0.25">
      <c r="A345" s="10">
        <v>43581</v>
      </c>
      <c r="B345" s="11">
        <v>160</v>
      </c>
      <c r="C345" s="12">
        <f>MONTH(zad10_1!$A345)</f>
        <v>4</v>
      </c>
      <c r="D345">
        <f t="shared" si="11"/>
        <v>2019</v>
      </c>
      <c r="E345" t="str">
        <f t="shared" si="12"/>
        <v>2019 4</v>
      </c>
    </row>
    <row r="346" spans="1:5" x14ac:dyDescent="0.25">
      <c r="A346" s="7">
        <v>43584</v>
      </c>
      <c r="B346" s="8">
        <v>2</v>
      </c>
      <c r="C346" s="9">
        <f>MONTH(zad10_1!$A346)</f>
        <v>4</v>
      </c>
      <c r="D346">
        <f t="shared" si="11"/>
        <v>2019</v>
      </c>
      <c r="E346" t="str">
        <f t="shared" si="12"/>
        <v>2019 4</v>
      </c>
    </row>
    <row r="347" spans="1:5" x14ac:dyDescent="0.25">
      <c r="A347" s="10">
        <v>43585</v>
      </c>
      <c r="B347" s="11">
        <v>334</v>
      </c>
      <c r="C347" s="12">
        <f>MONTH(zad10_1!$A347)</f>
        <v>4</v>
      </c>
      <c r="D347">
        <f t="shared" si="11"/>
        <v>2019</v>
      </c>
      <c r="E347" t="str">
        <f t="shared" si="12"/>
        <v>2019 4</v>
      </c>
    </row>
    <row r="348" spans="1:5" x14ac:dyDescent="0.25">
      <c r="A348" s="7">
        <v>43586</v>
      </c>
      <c r="B348" s="8">
        <v>437</v>
      </c>
      <c r="C348" s="9">
        <f>MONTH(zad10_1!$A348)</f>
        <v>5</v>
      </c>
      <c r="D348">
        <f t="shared" si="11"/>
        <v>2019</v>
      </c>
      <c r="E348" t="str">
        <f t="shared" si="12"/>
        <v>2019 5</v>
      </c>
    </row>
    <row r="349" spans="1:5" x14ac:dyDescent="0.25">
      <c r="A349" s="10">
        <v>43587</v>
      </c>
      <c r="B349" s="11">
        <v>387</v>
      </c>
      <c r="C349" s="12">
        <f>MONTH(zad10_1!$A349)</f>
        <v>5</v>
      </c>
      <c r="D349">
        <f t="shared" si="11"/>
        <v>2019</v>
      </c>
      <c r="E349" t="str">
        <f t="shared" si="12"/>
        <v>2019 5</v>
      </c>
    </row>
    <row r="350" spans="1:5" x14ac:dyDescent="0.25">
      <c r="A350" s="7">
        <v>43588</v>
      </c>
      <c r="B350" s="8">
        <v>134</v>
      </c>
      <c r="C350" s="9">
        <f>MONTH(zad10_1!$A350)</f>
        <v>5</v>
      </c>
      <c r="D350">
        <f t="shared" si="11"/>
        <v>2019</v>
      </c>
      <c r="E350" t="str">
        <f t="shared" si="12"/>
        <v>2019 5</v>
      </c>
    </row>
    <row r="351" spans="1:5" x14ac:dyDescent="0.25">
      <c r="A351" s="10">
        <v>43591</v>
      </c>
      <c r="B351" s="11">
        <v>277</v>
      </c>
      <c r="C351" s="12">
        <f>MONTH(zad10_1!$A351)</f>
        <v>5</v>
      </c>
      <c r="D351">
        <f t="shared" si="11"/>
        <v>2019</v>
      </c>
      <c r="E351" t="str">
        <f t="shared" si="12"/>
        <v>2019 5</v>
      </c>
    </row>
    <row r="352" spans="1:5" x14ac:dyDescent="0.25">
      <c r="A352" s="7">
        <v>43592</v>
      </c>
      <c r="B352" s="8">
        <v>278</v>
      </c>
      <c r="C352" s="9">
        <f>MONTH(zad10_1!$A352)</f>
        <v>5</v>
      </c>
      <c r="D352">
        <f t="shared" si="11"/>
        <v>2019</v>
      </c>
      <c r="E352" t="str">
        <f t="shared" si="12"/>
        <v>2019 5</v>
      </c>
    </row>
    <row r="353" spans="1:5" x14ac:dyDescent="0.25">
      <c r="A353" s="10">
        <v>43593</v>
      </c>
      <c r="B353" s="11">
        <v>149</v>
      </c>
      <c r="C353" s="12">
        <f>MONTH(zad10_1!$A353)</f>
        <v>5</v>
      </c>
      <c r="D353">
        <f t="shared" si="11"/>
        <v>2019</v>
      </c>
      <c r="E353" t="str">
        <f t="shared" si="12"/>
        <v>2019 5</v>
      </c>
    </row>
    <row r="354" spans="1:5" x14ac:dyDescent="0.25">
      <c r="A354" s="7">
        <v>43594</v>
      </c>
      <c r="B354" s="8">
        <v>311</v>
      </c>
      <c r="C354" s="9">
        <f>MONTH(zad10_1!$A354)</f>
        <v>5</v>
      </c>
      <c r="D354">
        <f t="shared" si="11"/>
        <v>2019</v>
      </c>
      <c r="E354" t="str">
        <f t="shared" si="12"/>
        <v>2019 5</v>
      </c>
    </row>
    <row r="355" spans="1:5" x14ac:dyDescent="0.25">
      <c r="A355" s="10">
        <v>43595</v>
      </c>
      <c r="B355" s="11">
        <v>247</v>
      </c>
      <c r="C355" s="12">
        <f>MONTH(zad10_1!$A355)</f>
        <v>5</v>
      </c>
      <c r="D355">
        <f t="shared" si="11"/>
        <v>2019</v>
      </c>
      <c r="E355" t="str">
        <f t="shared" si="12"/>
        <v>2019 5</v>
      </c>
    </row>
    <row r="356" spans="1:5" x14ac:dyDescent="0.25">
      <c r="A356" s="7">
        <v>43598</v>
      </c>
      <c r="B356" s="8">
        <v>239</v>
      </c>
      <c r="C356" s="9">
        <f>MONTH(zad10_1!$A356)</f>
        <v>5</v>
      </c>
      <c r="D356">
        <f t="shared" si="11"/>
        <v>2019</v>
      </c>
      <c r="E356" t="str">
        <f t="shared" si="12"/>
        <v>2019 5</v>
      </c>
    </row>
    <row r="357" spans="1:5" x14ac:dyDescent="0.25">
      <c r="A357" s="10">
        <v>43599</v>
      </c>
      <c r="B357" s="11">
        <v>433</v>
      </c>
      <c r="C357" s="12">
        <f>MONTH(zad10_1!$A357)</f>
        <v>5</v>
      </c>
      <c r="D357">
        <f t="shared" si="11"/>
        <v>2019</v>
      </c>
      <c r="E357" t="str">
        <f t="shared" si="12"/>
        <v>2019 5</v>
      </c>
    </row>
    <row r="358" spans="1:5" x14ac:dyDescent="0.25">
      <c r="A358" s="7">
        <v>43600</v>
      </c>
      <c r="B358" s="8">
        <v>39</v>
      </c>
      <c r="C358" s="9">
        <f>MONTH(zad10_1!$A358)</f>
        <v>5</v>
      </c>
      <c r="D358">
        <f t="shared" si="11"/>
        <v>2019</v>
      </c>
      <c r="E358" t="str">
        <f t="shared" si="12"/>
        <v>2019 5</v>
      </c>
    </row>
    <row r="359" spans="1:5" x14ac:dyDescent="0.25">
      <c r="A359" s="10">
        <v>43601</v>
      </c>
      <c r="B359" s="11">
        <v>35</v>
      </c>
      <c r="C359" s="12">
        <f>MONTH(zad10_1!$A359)</f>
        <v>5</v>
      </c>
      <c r="D359">
        <f t="shared" si="11"/>
        <v>2019</v>
      </c>
      <c r="E359" t="str">
        <f t="shared" si="12"/>
        <v>2019 5</v>
      </c>
    </row>
    <row r="360" spans="1:5" x14ac:dyDescent="0.25">
      <c r="A360" s="7">
        <v>43602</v>
      </c>
      <c r="B360" s="8">
        <v>60</v>
      </c>
      <c r="C360" s="9">
        <f>MONTH(zad10_1!$A360)</f>
        <v>5</v>
      </c>
      <c r="D360">
        <f t="shared" si="11"/>
        <v>2019</v>
      </c>
      <c r="E360" t="str">
        <f t="shared" si="12"/>
        <v>2019 5</v>
      </c>
    </row>
    <row r="361" spans="1:5" x14ac:dyDescent="0.25">
      <c r="A361" s="10">
        <v>43605</v>
      </c>
      <c r="B361" s="11">
        <v>368</v>
      </c>
      <c r="C361" s="12">
        <f>MONTH(zad10_1!$A361)</f>
        <v>5</v>
      </c>
      <c r="D361">
        <f t="shared" si="11"/>
        <v>2019</v>
      </c>
      <c r="E361" t="str">
        <f t="shared" si="12"/>
        <v>2019 5</v>
      </c>
    </row>
    <row r="362" spans="1:5" x14ac:dyDescent="0.25">
      <c r="A362" s="7">
        <v>43606</v>
      </c>
      <c r="B362" s="8">
        <v>372</v>
      </c>
      <c r="C362" s="9">
        <f>MONTH(zad10_1!$A362)</f>
        <v>5</v>
      </c>
      <c r="D362">
        <f t="shared" si="11"/>
        <v>2019</v>
      </c>
      <c r="E362" t="str">
        <f t="shared" si="12"/>
        <v>2019 5</v>
      </c>
    </row>
    <row r="363" spans="1:5" x14ac:dyDescent="0.25">
      <c r="A363" s="10">
        <v>43607</v>
      </c>
      <c r="B363" s="11">
        <v>96</v>
      </c>
      <c r="C363" s="12">
        <f>MONTH(zad10_1!$A363)</f>
        <v>5</v>
      </c>
      <c r="D363">
        <f t="shared" si="11"/>
        <v>2019</v>
      </c>
      <c r="E363" t="str">
        <f t="shared" si="12"/>
        <v>2019 5</v>
      </c>
    </row>
    <row r="364" spans="1:5" x14ac:dyDescent="0.25">
      <c r="A364" s="7">
        <v>43608</v>
      </c>
      <c r="B364" s="8">
        <v>416</v>
      </c>
      <c r="C364" s="9">
        <f>MONTH(zad10_1!$A364)</f>
        <v>5</v>
      </c>
      <c r="D364">
        <f t="shared" si="11"/>
        <v>2019</v>
      </c>
      <c r="E364" t="str">
        <f t="shared" si="12"/>
        <v>2019 5</v>
      </c>
    </row>
    <row r="365" spans="1:5" x14ac:dyDescent="0.25">
      <c r="A365" s="10">
        <v>43609</v>
      </c>
      <c r="B365" s="11">
        <v>164</v>
      </c>
      <c r="C365" s="12">
        <f>MONTH(zad10_1!$A365)</f>
        <v>5</v>
      </c>
      <c r="D365">
        <f t="shared" si="11"/>
        <v>2019</v>
      </c>
      <c r="E365" t="str">
        <f t="shared" si="12"/>
        <v>2019 5</v>
      </c>
    </row>
    <row r="366" spans="1:5" x14ac:dyDescent="0.25">
      <c r="A366" s="7">
        <v>43612</v>
      </c>
      <c r="B366" s="8">
        <v>0</v>
      </c>
      <c r="C366" s="9">
        <f>MONTH(zad10_1!$A366)</f>
        <v>5</v>
      </c>
      <c r="D366">
        <f t="shared" si="11"/>
        <v>2019</v>
      </c>
      <c r="E366" t="str">
        <f t="shared" si="12"/>
        <v>2019 5</v>
      </c>
    </row>
    <row r="367" spans="1:5" x14ac:dyDescent="0.25">
      <c r="A367" s="10">
        <v>43613</v>
      </c>
      <c r="B367" s="11">
        <v>79</v>
      </c>
      <c r="C367" s="12">
        <f>MONTH(zad10_1!$A367)</f>
        <v>5</v>
      </c>
      <c r="D367">
        <f t="shared" si="11"/>
        <v>2019</v>
      </c>
      <c r="E367" t="str">
        <f t="shared" si="12"/>
        <v>2019 5</v>
      </c>
    </row>
    <row r="368" spans="1:5" x14ac:dyDescent="0.25">
      <c r="A368" s="7">
        <v>43614</v>
      </c>
      <c r="B368" s="8">
        <v>156</v>
      </c>
      <c r="C368" s="9">
        <f>MONTH(zad10_1!$A368)</f>
        <v>5</v>
      </c>
      <c r="D368">
        <f t="shared" si="11"/>
        <v>2019</v>
      </c>
      <c r="E368" t="str">
        <f t="shared" si="12"/>
        <v>2019 5</v>
      </c>
    </row>
    <row r="369" spans="1:5" x14ac:dyDescent="0.25">
      <c r="A369" s="10">
        <v>43615</v>
      </c>
      <c r="B369" s="11">
        <v>137</v>
      </c>
      <c r="C369" s="12">
        <f>MONTH(zad10_1!$A369)</f>
        <v>5</v>
      </c>
      <c r="D369">
        <f t="shared" si="11"/>
        <v>2019</v>
      </c>
      <c r="E369" t="str">
        <f t="shared" si="12"/>
        <v>2019 5</v>
      </c>
    </row>
    <row r="370" spans="1:5" x14ac:dyDescent="0.25">
      <c r="A370" s="7">
        <v>43616</v>
      </c>
      <c r="B370" s="8">
        <v>314</v>
      </c>
      <c r="C370" s="9">
        <f>MONTH(zad10_1!$A370)</f>
        <v>5</v>
      </c>
      <c r="D370">
        <f t="shared" si="11"/>
        <v>2019</v>
      </c>
      <c r="E370" t="str">
        <f t="shared" si="12"/>
        <v>2019 5</v>
      </c>
    </row>
    <row r="371" spans="1:5" x14ac:dyDescent="0.25">
      <c r="A371" s="10">
        <v>43619</v>
      </c>
      <c r="B371" s="11">
        <v>98</v>
      </c>
      <c r="C371" s="12">
        <f>MONTH(zad10_1!$A371)</f>
        <v>6</v>
      </c>
      <c r="D371">
        <f t="shared" si="11"/>
        <v>2019</v>
      </c>
      <c r="E371" t="str">
        <f t="shared" si="12"/>
        <v>2019 6</v>
      </c>
    </row>
    <row r="372" spans="1:5" x14ac:dyDescent="0.25">
      <c r="A372" s="7">
        <v>43620</v>
      </c>
      <c r="B372" s="8">
        <v>243</v>
      </c>
      <c r="C372" s="9">
        <f>MONTH(zad10_1!$A372)</f>
        <v>6</v>
      </c>
      <c r="D372">
        <f t="shared" si="11"/>
        <v>2019</v>
      </c>
      <c r="E372" t="str">
        <f t="shared" si="12"/>
        <v>2019 6</v>
      </c>
    </row>
    <row r="373" spans="1:5" x14ac:dyDescent="0.25">
      <c r="A373" s="10">
        <v>43621</v>
      </c>
      <c r="B373" s="11">
        <v>74</v>
      </c>
      <c r="C373" s="12">
        <f>MONTH(zad10_1!$A373)</f>
        <v>6</v>
      </c>
      <c r="D373">
        <f t="shared" si="11"/>
        <v>2019</v>
      </c>
      <c r="E373" t="str">
        <f t="shared" si="12"/>
        <v>2019 6</v>
      </c>
    </row>
    <row r="374" spans="1:5" x14ac:dyDescent="0.25">
      <c r="A374" s="7">
        <v>43622</v>
      </c>
      <c r="B374" s="8">
        <v>218</v>
      </c>
      <c r="C374" s="9">
        <f>MONTH(zad10_1!$A374)</f>
        <v>6</v>
      </c>
      <c r="D374">
        <f t="shared" si="11"/>
        <v>2019</v>
      </c>
      <c r="E374" t="str">
        <f t="shared" si="12"/>
        <v>2019 6</v>
      </c>
    </row>
    <row r="375" spans="1:5" x14ac:dyDescent="0.25">
      <c r="A375" s="10">
        <v>43623</v>
      </c>
      <c r="B375" s="11">
        <v>100</v>
      </c>
      <c r="C375" s="12">
        <f>MONTH(zad10_1!$A375)</f>
        <v>6</v>
      </c>
      <c r="D375">
        <f t="shared" si="11"/>
        <v>2019</v>
      </c>
      <c r="E375" t="str">
        <f t="shared" si="12"/>
        <v>2019 6</v>
      </c>
    </row>
    <row r="376" spans="1:5" x14ac:dyDescent="0.25">
      <c r="A376" s="7">
        <v>43626</v>
      </c>
      <c r="B376" s="8">
        <v>331</v>
      </c>
      <c r="C376" s="9">
        <f>MONTH(zad10_1!$A376)</f>
        <v>6</v>
      </c>
      <c r="D376">
        <f t="shared" si="11"/>
        <v>2019</v>
      </c>
      <c r="E376" t="str">
        <f t="shared" si="12"/>
        <v>2019 6</v>
      </c>
    </row>
    <row r="377" spans="1:5" x14ac:dyDescent="0.25">
      <c r="A377" s="10">
        <v>43627</v>
      </c>
      <c r="B377" s="11">
        <v>438</v>
      </c>
      <c r="C377" s="12">
        <f>MONTH(zad10_1!$A377)</f>
        <v>6</v>
      </c>
      <c r="D377">
        <f t="shared" si="11"/>
        <v>2019</v>
      </c>
      <c r="E377" t="str">
        <f t="shared" si="12"/>
        <v>2019 6</v>
      </c>
    </row>
    <row r="378" spans="1:5" x14ac:dyDescent="0.25">
      <c r="A378" s="7">
        <v>43628</v>
      </c>
      <c r="B378" s="8">
        <v>219</v>
      </c>
      <c r="C378" s="9">
        <f>MONTH(zad10_1!$A378)</f>
        <v>6</v>
      </c>
      <c r="D378">
        <f t="shared" si="11"/>
        <v>2019</v>
      </c>
      <c r="E378" t="str">
        <f t="shared" si="12"/>
        <v>2019 6</v>
      </c>
    </row>
    <row r="379" spans="1:5" x14ac:dyDescent="0.25">
      <c r="A379" s="10">
        <v>43629</v>
      </c>
      <c r="B379" s="11">
        <v>50</v>
      </c>
      <c r="C379" s="12">
        <f>MONTH(zad10_1!$A379)</f>
        <v>6</v>
      </c>
      <c r="D379">
        <f t="shared" si="11"/>
        <v>2019</v>
      </c>
      <c r="E379" t="str">
        <f t="shared" si="12"/>
        <v>2019 6</v>
      </c>
    </row>
    <row r="380" spans="1:5" x14ac:dyDescent="0.25">
      <c r="A380" s="7">
        <v>43630</v>
      </c>
      <c r="B380" s="8">
        <v>259</v>
      </c>
      <c r="C380" s="9">
        <f>MONTH(zad10_1!$A380)</f>
        <v>6</v>
      </c>
      <c r="D380">
        <f t="shared" si="11"/>
        <v>2019</v>
      </c>
      <c r="E380" t="str">
        <f t="shared" si="12"/>
        <v>2019 6</v>
      </c>
    </row>
    <row r="381" spans="1:5" x14ac:dyDescent="0.25">
      <c r="A381" s="10">
        <v>43633</v>
      </c>
      <c r="B381" s="11">
        <v>27</v>
      </c>
      <c r="C381" s="12">
        <f>MONTH(zad10_1!$A381)</f>
        <v>6</v>
      </c>
      <c r="D381">
        <f t="shared" si="11"/>
        <v>2019</v>
      </c>
      <c r="E381" t="str">
        <f t="shared" si="12"/>
        <v>2019 6</v>
      </c>
    </row>
    <row r="382" spans="1:5" x14ac:dyDescent="0.25">
      <c r="A382" s="7">
        <v>43634</v>
      </c>
      <c r="B382" s="8">
        <v>316</v>
      </c>
      <c r="C382" s="9">
        <f>MONTH(zad10_1!$A382)</f>
        <v>6</v>
      </c>
      <c r="D382">
        <f t="shared" si="11"/>
        <v>2019</v>
      </c>
      <c r="E382" t="str">
        <f t="shared" si="12"/>
        <v>2019 6</v>
      </c>
    </row>
    <row r="383" spans="1:5" x14ac:dyDescent="0.25">
      <c r="A383" s="10">
        <v>43635</v>
      </c>
      <c r="B383" s="11">
        <v>388</v>
      </c>
      <c r="C383" s="12">
        <f>MONTH(zad10_1!$A383)</f>
        <v>6</v>
      </c>
      <c r="D383">
        <f t="shared" si="11"/>
        <v>2019</v>
      </c>
      <c r="E383" t="str">
        <f t="shared" si="12"/>
        <v>2019 6</v>
      </c>
    </row>
    <row r="384" spans="1:5" x14ac:dyDescent="0.25">
      <c r="A384" s="7">
        <v>43636</v>
      </c>
      <c r="B384" s="8">
        <v>209</v>
      </c>
      <c r="C384" s="9">
        <f>MONTH(zad10_1!$A384)</f>
        <v>6</v>
      </c>
      <c r="D384">
        <f t="shared" si="11"/>
        <v>2019</v>
      </c>
      <c r="E384" t="str">
        <f t="shared" si="12"/>
        <v>2019 6</v>
      </c>
    </row>
    <row r="385" spans="1:5" x14ac:dyDescent="0.25">
      <c r="A385" s="10">
        <v>43637</v>
      </c>
      <c r="B385" s="11">
        <v>149</v>
      </c>
      <c r="C385" s="12">
        <f>MONTH(zad10_1!$A385)</f>
        <v>6</v>
      </c>
      <c r="D385">
        <f t="shared" si="11"/>
        <v>2019</v>
      </c>
      <c r="E385" t="str">
        <f t="shared" si="12"/>
        <v>2019 6</v>
      </c>
    </row>
    <row r="386" spans="1:5" x14ac:dyDescent="0.25">
      <c r="A386" s="7">
        <v>43640</v>
      </c>
      <c r="B386" s="8">
        <v>356</v>
      </c>
      <c r="C386" s="9">
        <f>MONTH(zad10_1!$A386)</f>
        <v>6</v>
      </c>
      <c r="D386">
        <f t="shared" si="11"/>
        <v>2019</v>
      </c>
      <c r="E386" t="str">
        <f t="shared" si="12"/>
        <v>2019 6</v>
      </c>
    </row>
    <row r="387" spans="1:5" x14ac:dyDescent="0.25">
      <c r="A387" s="10">
        <v>43641</v>
      </c>
      <c r="B387" s="11">
        <v>236</v>
      </c>
      <c r="C387" s="12">
        <f>MONTH(zad10_1!$A387)</f>
        <v>6</v>
      </c>
      <c r="D387">
        <f t="shared" ref="D387:D450" si="13">YEAR(A387)</f>
        <v>2019</v>
      </c>
      <c r="E387" t="str">
        <f t="shared" ref="E387:E450" si="14">_xlfn.TEXTJOIN(" ", FALSE, D387, C387)</f>
        <v>2019 6</v>
      </c>
    </row>
    <row r="388" spans="1:5" x14ac:dyDescent="0.25">
      <c r="A388" s="7">
        <v>43642</v>
      </c>
      <c r="B388" s="8">
        <v>10</v>
      </c>
      <c r="C388" s="9">
        <f>MONTH(zad10_1!$A388)</f>
        <v>6</v>
      </c>
      <c r="D388">
        <f t="shared" si="13"/>
        <v>2019</v>
      </c>
      <c r="E388" t="str">
        <f t="shared" si="14"/>
        <v>2019 6</v>
      </c>
    </row>
    <row r="389" spans="1:5" x14ac:dyDescent="0.25">
      <c r="A389" s="10">
        <v>43643</v>
      </c>
      <c r="B389" s="11">
        <v>32</v>
      </c>
      <c r="C389" s="12">
        <f>MONTH(zad10_1!$A389)</f>
        <v>6</v>
      </c>
      <c r="D389">
        <f t="shared" si="13"/>
        <v>2019</v>
      </c>
      <c r="E389" t="str">
        <f t="shared" si="14"/>
        <v>2019 6</v>
      </c>
    </row>
    <row r="390" spans="1:5" x14ac:dyDescent="0.25">
      <c r="A390" s="7">
        <v>43644</v>
      </c>
      <c r="B390" s="8">
        <v>301</v>
      </c>
      <c r="C390" s="9">
        <f>MONTH(zad10_1!$A390)</f>
        <v>6</v>
      </c>
      <c r="D390">
        <f t="shared" si="13"/>
        <v>2019</v>
      </c>
      <c r="E390" t="str">
        <f t="shared" si="14"/>
        <v>2019 6</v>
      </c>
    </row>
    <row r="391" spans="1:5" x14ac:dyDescent="0.25">
      <c r="A391" s="10">
        <v>43647</v>
      </c>
      <c r="B391" s="11">
        <v>300</v>
      </c>
      <c r="C391" s="12">
        <f>MONTH(zad10_1!$A391)</f>
        <v>7</v>
      </c>
      <c r="D391">
        <f t="shared" si="13"/>
        <v>2019</v>
      </c>
      <c r="E391" t="str">
        <f t="shared" si="14"/>
        <v>2019 7</v>
      </c>
    </row>
    <row r="392" spans="1:5" x14ac:dyDescent="0.25">
      <c r="A392" s="7">
        <v>43648</v>
      </c>
      <c r="B392" s="8">
        <v>187</v>
      </c>
      <c r="C392" s="9">
        <f>MONTH(zad10_1!$A392)</f>
        <v>7</v>
      </c>
      <c r="D392">
        <f t="shared" si="13"/>
        <v>2019</v>
      </c>
      <c r="E392" t="str">
        <f t="shared" si="14"/>
        <v>2019 7</v>
      </c>
    </row>
    <row r="393" spans="1:5" x14ac:dyDescent="0.25">
      <c r="A393" s="10">
        <v>43649</v>
      </c>
      <c r="B393" s="11">
        <v>420</v>
      </c>
      <c r="C393" s="12">
        <f>MONTH(zad10_1!$A393)</f>
        <v>7</v>
      </c>
      <c r="D393">
        <f t="shared" si="13"/>
        <v>2019</v>
      </c>
      <c r="E393" t="str">
        <f t="shared" si="14"/>
        <v>2019 7</v>
      </c>
    </row>
    <row r="394" spans="1:5" x14ac:dyDescent="0.25">
      <c r="A394" s="7">
        <v>43650</v>
      </c>
      <c r="B394" s="8">
        <v>244</v>
      </c>
      <c r="C394" s="9">
        <f>MONTH(zad10_1!$A394)</f>
        <v>7</v>
      </c>
      <c r="D394">
        <f t="shared" si="13"/>
        <v>2019</v>
      </c>
      <c r="E394" t="str">
        <f t="shared" si="14"/>
        <v>2019 7</v>
      </c>
    </row>
    <row r="395" spans="1:5" x14ac:dyDescent="0.25">
      <c r="A395" s="10">
        <v>43651</v>
      </c>
      <c r="B395" s="11">
        <v>411</v>
      </c>
      <c r="C395" s="12">
        <f>MONTH(zad10_1!$A395)</f>
        <v>7</v>
      </c>
      <c r="D395">
        <f t="shared" si="13"/>
        <v>2019</v>
      </c>
      <c r="E395" t="str">
        <f t="shared" si="14"/>
        <v>2019 7</v>
      </c>
    </row>
    <row r="396" spans="1:5" x14ac:dyDescent="0.25">
      <c r="A396" s="7">
        <v>43654</v>
      </c>
      <c r="B396" s="8">
        <v>96</v>
      </c>
      <c r="C396" s="9">
        <f>MONTH(zad10_1!$A396)</f>
        <v>7</v>
      </c>
      <c r="D396">
        <f t="shared" si="13"/>
        <v>2019</v>
      </c>
      <c r="E396" t="str">
        <f t="shared" si="14"/>
        <v>2019 7</v>
      </c>
    </row>
    <row r="397" spans="1:5" x14ac:dyDescent="0.25">
      <c r="A397" s="10">
        <v>43655</v>
      </c>
      <c r="B397" s="11">
        <v>194</v>
      </c>
      <c r="C397" s="12">
        <f>MONTH(zad10_1!$A397)</f>
        <v>7</v>
      </c>
      <c r="D397">
        <f t="shared" si="13"/>
        <v>2019</v>
      </c>
      <c r="E397" t="str">
        <f t="shared" si="14"/>
        <v>2019 7</v>
      </c>
    </row>
    <row r="398" spans="1:5" x14ac:dyDescent="0.25">
      <c r="A398" s="7">
        <v>43656</v>
      </c>
      <c r="B398" s="8">
        <v>188</v>
      </c>
      <c r="C398" s="9">
        <f>MONTH(zad10_1!$A398)</f>
        <v>7</v>
      </c>
      <c r="D398">
        <f t="shared" si="13"/>
        <v>2019</v>
      </c>
      <c r="E398" t="str">
        <f t="shared" si="14"/>
        <v>2019 7</v>
      </c>
    </row>
    <row r="399" spans="1:5" x14ac:dyDescent="0.25">
      <c r="A399" s="10">
        <v>43657</v>
      </c>
      <c r="B399" s="11">
        <v>241</v>
      </c>
      <c r="C399" s="12">
        <f>MONTH(zad10_1!$A399)</f>
        <v>7</v>
      </c>
      <c r="D399">
        <f t="shared" si="13"/>
        <v>2019</v>
      </c>
      <c r="E399" t="str">
        <f t="shared" si="14"/>
        <v>2019 7</v>
      </c>
    </row>
    <row r="400" spans="1:5" x14ac:dyDescent="0.25">
      <c r="A400" s="7">
        <v>43658</v>
      </c>
      <c r="B400" s="8">
        <v>373</v>
      </c>
      <c r="C400" s="9">
        <f>MONTH(zad10_1!$A400)</f>
        <v>7</v>
      </c>
      <c r="D400">
        <f t="shared" si="13"/>
        <v>2019</v>
      </c>
      <c r="E400" t="str">
        <f t="shared" si="14"/>
        <v>2019 7</v>
      </c>
    </row>
    <row r="401" spans="1:5" x14ac:dyDescent="0.25">
      <c r="A401" s="10">
        <v>43661</v>
      </c>
      <c r="B401" s="11">
        <v>27</v>
      </c>
      <c r="C401" s="12">
        <f>MONTH(zad10_1!$A401)</f>
        <v>7</v>
      </c>
      <c r="D401">
        <f t="shared" si="13"/>
        <v>2019</v>
      </c>
      <c r="E401" t="str">
        <f t="shared" si="14"/>
        <v>2019 7</v>
      </c>
    </row>
    <row r="402" spans="1:5" x14ac:dyDescent="0.25">
      <c r="A402" s="7">
        <v>43662</v>
      </c>
      <c r="B402" s="8">
        <v>390</v>
      </c>
      <c r="C402" s="9">
        <f>MONTH(zad10_1!$A402)</f>
        <v>7</v>
      </c>
      <c r="D402">
        <f t="shared" si="13"/>
        <v>2019</v>
      </c>
      <c r="E402" t="str">
        <f t="shared" si="14"/>
        <v>2019 7</v>
      </c>
    </row>
    <row r="403" spans="1:5" x14ac:dyDescent="0.25">
      <c r="A403" s="10">
        <v>43663</v>
      </c>
      <c r="B403" s="11">
        <v>115</v>
      </c>
      <c r="C403" s="12">
        <f>MONTH(zad10_1!$A403)</f>
        <v>7</v>
      </c>
      <c r="D403">
        <f t="shared" si="13"/>
        <v>2019</v>
      </c>
      <c r="E403" t="str">
        <f t="shared" si="14"/>
        <v>2019 7</v>
      </c>
    </row>
    <row r="404" spans="1:5" x14ac:dyDescent="0.25">
      <c r="A404" s="7">
        <v>43664</v>
      </c>
      <c r="B404" s="8">
        <v>444</v>
      </c>
      <c r="C404" s="9">
        <f>MONTH(zad10_1!$A404)</f>
        <v>7</v>
      </c>
      <c r="D404">
        <f t="shared" si="13"/>
        <v>2019</v>
      </c>
      <c r="E404" t="str">
        <f t="shared" si="14"/>
        <v>2019 7</v>
      </c>
    </row>
    <row r="405" spans="1:5" x14ac:dyDescent="0.25">
      <c r="A405" s="10">
        <v>43665</v>
      </c>
      <c r="B405" s="11">
        <v>6</v>
      </c>
      <c r="C405" s="12">
        <f>MONTH(zad10_1!$A405)</f>
        <v>7</v>
      </c>
      <c r="D405">
        <f t="shared" si="13"/>
        <v>2019</v>
      </c>
      <c r="E405" t="str">
        <f t="shared" si="14"/>
        <v>2019 7</v>
      </c>
    </row>
    <row r="406" spans="1:5" x14ac:dyDescent="0.25">
      <c r="A406" s="7">
        <v>43668</v>
      </c>
      <c r="B406" s="8">
        <v>43</v>
      </c>
      <c r="C406" s="9">
        <f>MONTH(zad10_1!$A406)</f>
        <v>7</v>
      </c>
      <c r="D406">
        <f t="shared" si="13"/>
        <v>2019</v>
      </c>
      <c r="E406" t="str">
        <f t="shared" si="14"/>
        <v>2019 7</v>
      </c>
    </row>
    <row r="407" spans="1:5" x14ac:dyDescent="0.25">
      <c r="A407" s="10">
        <v>43669</v>
      </c>
      <c r="B407" s="11">
        <v>181</v>
      </c>
      <c r="C407" s="12">
        <f>MONTH(zad10_1!$A407)</f>
        <v>7</v>
      </c>
      <c r="D407">
        <f t="shared" si="13"/>
        <v>2019</v>
      </c>
      <c r="E407" t="str">
        <f t="shared" si="14"/>
        <v>2019 7</v>
      </c>
    </row>
    <row r="408" spans="1:5" x14ac:dyDescent="0.25">
      <c r="A408" s="7">
        <v>43670</v>
      </c>
      <c r="B408" s="8">
        <v>272</v>
      </c>
      <c r="C408" s="9">
        <f>MONTH(zad10_1!$A408)</f>
        <v>7</v>
      </c>
      <c r="D408">
        <f t="shared" si="13"/>
        <v>2019</v>
      </c>
      <c r="E408" t="str">
        <f t="shared" si="14"/>
        <v>2019 7</v>
      </c>
    </row>
    <row r="409" spans="1:5" x14ac:dyDescent="0.25">
      <c r="A409" s="10">
        <v>43671</v>
      </c>
      <c r="B409" s="11">
        <v>148</v>
      </c>
      <c r="C409" s="12">
        <f>MONTH(zad10_1!$A409)</f>
        <v>7</v>
      </c>
      <c r="D409">
        <f t="shared" si="13"/>
        <v>2019</v>
      </c>
      <c r="E409" t="str">
        <f t="shared" si="14"/>
        <v>2019 7</v>
      </c>
    </row>
    <row r="410" spans="1:5" x14ac:dyDescent="0.25">
      <c r="A410" s="7">
        <v>43672</v>
      </c>
      <c r="B410" s="8">
        <v>49</v>
      </c>
      <c r="C410" s="9">
        <f>MONTH(zad10_1!$A410)</f>
        <v>7</v>
      </c>
      <c r="D410">
        <f t="shared" si="13"/>
        <v>2019</v>
      </c>
      <c r="E410" t="str">
        <f t="shared" si="14"/>
        <v>2019 7</v>
      </c>
    </row>
    <row r="411" spans="1:5" x14ac:dyDescent="0.25">
      <c r="A411" s="10">
        <v>43675</v>
      </c>
      <c r="B411" s="11">
        <v>316</v>
      </c>
      <c r="C411" s="12">
        <f>MONTH(zad10_1!$A411)</f>
        <v>7</v>
      </c>
      <c r="D411">
        <f t="shared" si="13"/>
        <v>2019</v>
      </c>
      <c r="E411" t="str">
        <f t="shared" si="14"/>
        <v>2019 7</v>
      </c>
    </row>
    <row r="412" spans="1:5" x14ac:dyDescent="0.25">
      <c r="A412" s="7">
        <v>43676</v>
      </c>
      <c r="B412" s="8">
        <v>317</v>
      </c>
      <c r="C412" s="9">
        <f>MONTH(zad10_1!$A412)</f>
        <v>7</v>
      </c>
      <c r="D412">
        <f t="shared" si="13"/>
        <v>2019</v>
      </c>
      <c r="E412" t="str">
        <f t="shared" si="14"/>
        <v>2019 7</v>
      </c>
    </row>
    <row r="413" spans="1:5" x14ac:dyDescent="0.25">
      <c r="A413" s="10">
        <v>43677</v>
      </c>
      <c r="B413" s="11">
        <v>130</v>
      </c>
      <c r="C413" s="12">
        <f>MONTH(zad10_1!$A413)</f>
        <v>7</v>
      </c>
      <c r="D413">
        <f t="shared" si="13"/>
        <v>2019</v>
      </c>
      <c r="E413" t="str">
        <f t="shared" si="14"/>
        <v>2019 7</v>
      </c>
    </row>
    <row r="414" spans="1:5" x14ac:dyDescent="0.25">
      <c r="A414" s="7">
        <v>43678</v>
      </c>
      <c r="B414" s="8">
        <v>432</v>
      </c>
      <c r="C414" s="9">
        <f>MONTH(zad10_1!$A414)</f>
        <v>8</v>
      </c>
      <c r="D414">
        <f t="shared" si="13"/>
        <v>2019</v>
      </c>
      <c r="E414" t="str">
        <f t="shared" si="14"/>
        <v>2019 8</v>
      </c>
    </row>
    <row r="415" spans="1:5" x14ac:dyDescent="0.25">
      <c r="A415" s="10">
        <v>43679</v>
      </c>
      <c r="B415" s="11">
        <v>394</v>
      </c>
      <c r="C415" s="12">
        <f>MONTH(zad10_1!$A415)</f>
        <v>8</v>
      </c>
      <c r="D415">
        <f t="shared" si="13"/>
        <v>2019</v>
      </c>
      <c r="E415" t="str">
        <f t="shared" si="14"/>
        <v>2019 8</v>
      </c>
    </row>
    <row r="416" spans="1:5" x14ac:dyDescent="0.25">
      <c r="A416" s="7">
        <v>43682</v>
      </c>
      <c r="B416" s="8">
        <v>1</v>
      </c>
      <c r="C416" s="9">
        <f>MONTH(zad10_1!$A416)</f>
        <v>8</v>
      </c>
      <c r="D416">
        <f t="shared" si="13"/>
        <v>2019</v>
      </c>
      <c r="E416" t="str">
        <f t="shared" si="14"/>
        <v>2019 8</v>
      </c>
    </row>
    <row r="417" spans="1:5" x14ac:dyDescent="0.25">
      <c r="A417" s="10">
        <v>43683</v>
      </c>
      <c r="B417" s="11">
        <v>97</v>
      </c>
      <c r="C417" s="12">
        <f>MONTH(zad10_1!$A417)</f>
        <v>8</v>
      </c>
      <c r="D417">
        <f t="shared" si="13"/>
        <v>2019</v>
      </c>
      <c r="E417" t="str">
        <f t="shared" si="14"/>
        <v>2019 8</v>
      </c>
    </row>
    <row r="418" spans="1:5" x14ac:dyDescent="0.25">
      <c r="A418" s="7">
        <v>43684</v>
      </c>
      <c r="B418" s="8">
        <v>67</v>
      </c>
      <c r="C418" s="9">
        <f>MONTH(zad10_1!$A418)</f>
        <v>8</v>
      </c>
      <c r="D418">
        <f t="shared" si="13"/>
        <v>2019</v>
      </c>
      <c r="E418" t="str">
        <f t="shared" si="14"/>
        <v>2019 8</v>
      </c>
    </row>
    <row r="419" spans="1:5" x14ac:dyDescent="0.25">
      <c r="A419" s="10">
        <v>43685</v>
      </c>
      <c r="B419" s="11">
        <v>364</v>
      </c>
      <c r="C419" s="12">
        <f>MONTH(zad10_1!$A419)</f>
        <v>8</v>
      </c>
      <c r="D419">
        <f t="shared" si="13"/>
        <v>2019</v>
      </c>
      <c r="E419" t="str">
        <f t="shared" si="14"/>
        <v>2019 8</v>
      </c>
    </row>
    <row r="420" spans="1:5" x14ac:dyDescent="0.25">
      <c r="A420" s="7">
        <v>43686</v>
      </c>
      <c r="B420" s="8">
        <v>97</v>
      </c>
      <c r="C420" s="9">
        <f>MONTH(zad10_1!$A420)</f>
        <v>8</v>
      </c>
      <c r="D420">
        <f t="shared" si="13"/>
        <v>2019</v>
      </c>
      <c r="E420" t="str">
        <f t="shared" si="14"/>
        <v>2019 8</v>
      </c>
    </row>
    <row r="421" spans="1:5" x14ac:dyDescent="0.25">
      <c r="A421" s="10">
        <v>43689</v>
      </c>
      <c r="B421" s="11">
        <v>207</v>
      </c>
      <c r="C421" s="12">
        <f>MONTH(zad10_1!$A421)</f>
        <v>8</v>
      </c>
      <c r="D421">
        <f t="shared" si="13"/>
        <v>2019</v>
      </c>
      <c r="E421" t="str">
        <f t="shared" si="14"/>
        <v>2019 8</v>
      </c>
    </row>
    <row r="422" spans="1:5" x14ac:dyDescent="0.25">
      <c r="A422" s="7">
        <v>43690</v>
      </c>
      <c r="B422" s="8">
        <v>83</v>
      </c>
      <c r="C422" s="9">
        <f>MONTH(zad10_1!$A422)</f>
        <v>8</v>
      </c>
      <c r="D422">
        <f t="shared" si="13"/>
        <v>2019</v>
      </c>
      <c r="E422" t="str">
        <f t="shared" si="14"/>
        <v>2019 8</v>
      </c>
    </row>
    <row r="423" spans="1:5" x14ac:dyDescent="0.25">
      <c r="A423" s="10">
        <v>43691</v>
      </c>
      <c r="B423" s="11">
        <v>252</v>
      </c>
      <c r="C423" s="12">
        <f>MONTH(zad10_1!$A423)</f>
        <v>8</v>
      </c>
      <c r="D423">
        <f t="shared" si="13"/>
        <v>2019</v>
      </c>
      <c r="E423" t="str">
        <f t="shared" si="14"/>
        <v>2019 8</v>
      </c>
    </row>
    <row r="424" spans="1:5" x14ac:dyDescent="0.25">
      <c r="A424" s="7">
        <v>43692</v>
      </c>
      <c r="B424" s="8">
        <v>133</v>
      </c>
      <c r="C424" s="9">
        <f>MONTH(zad10_1!$A424)</f>
        <v>8</v>
      </c>
      <c r="D424">
        <f t="shared" si="13"/>
        <v>2019</v>
      </c>
      <c r="E424" t="str">
        <f t="shared" si="14"/>
        <v>2019 8</v>
      </c>
    </row>
    <row r="425" spans="1:5" x14ac:dyDescent="0.25">
      <c r="A425" s="10">
        <v>43693</v>
      </c>
      <c r="B425" s="11">
        <v>217</v>
      </c>
      <c r="C425" s="12">
        <f>MONTH(zad10_1!$A425)</f>
        <v>8</v>
      </c>
      <c r="D425">
        <f t="shared" si="13"/>
        <v>2019</v>
      </c>
      <c r="E425" t="str">
        <f t="shared" si="14"/>
        <v>2019 8</v>
      </c>
    </row>
    <row r="426" spans="1:5" x14ac:dyDescent="0.25">
      <c r="A426" s="7">
        <v>43696</v>
      </c>
      <c r="B426" s="8">
        <v>249</v>
      </c>
      <c r="C426" s="9">
        <f>MONTH(zad10_1!$A426)</f>
        <v>8</v>
      </c>
      <c r="D426">
        <f t="shared" si="13"/>
        <v>2019</v>
      </c>
      <c r="E426" t="str">
        <f t="shared" si="14"/>
        <v>2019 8</v>
      </c>
    </row>
    <row r="427" spans="1:5" x14ac:dyDescent="0.25">
      <c r="A427" s="10">
        <v>43697</v>
      </c>
      <c r="B427" s="11">
        <v>376</v>
      </c>
      <c r="C427" s="12">
        <f>MONTH(zad10_1!$A427)</f>
        <v>8</v>
      </c>
      <c r="D427">
        <f t="shared" si="13"/>
        <v>2019</v>
      </c>
      <c r="E427" t="str">
        <f t="shared" si="14"/>
        <v>2019 8</v>
      </c>
    </row>
    <row r="428" spans="1:5" x14ac:dyDescent="0.25">
      <c r="A428" s="7">
        <v>43698</v>
      </c>
      <c r="B428" s="8">
        <v>116</v>
      </c>
      <c r="C428" s="9">
        <f>MONTH(zad10_1!$A428)</f>
        <v>8</v>
      </c>
      <c r="D428">
        <f t="shared" si="13"/>
        <v>2019</v>
      </c>
      <c r="E428" t="str">
        <f t="shared" si="14"/>
        <v>2019 8</v>
      </c>
    </row>
    <row r="429" spans="1:5" x14ac:dyDescent="0.25">
      <c r="A429" s="10">
        <v>43699</v>
      </c>
      <c r="B429" s="11">
        <v>64</v>
      </c>
      <c r="C429" s="12">
        <f>MONTH(zad10_1!$A429)</f>
        <v>8</v>
      </c>
      <c r="D429">
        <f t="shared" si="13"/>
        <v>2019</v>
      </c>
      <c r="E429" t="str">
        <f t="shared" si="14"/>
        <v>2019 8</v>
      </c>
    </row>
    <row r="430" spans="1:5" x14ac:dyDescent="0.25">
      <c r="A430" s="7">
        <v>43700</v>
      </c>
      <c r="B430" s="8">
        <v>85</v>
      </c>
      <c r="C430" s="9">
        <f>MONTH(zad10_1!$A430)</f>
        <v>8</v>
      </c>
      <c r="D430">
        <f t="shared" si="13"/>
        <v>2019</v>
      </c>
      <c r="E430" t="str">
        <f t="shared" si="14"/>
        <v>2019 8</v>
      </c>
    </row>
    <row r="431" spans="1:5" x14ac:dyDescent="0.25">
      <c r="A431" s="10">
        <v>43703</v>
      </c>
      <c r="B431" s="11">
        <v>295</v>
      </c>
      <c r="C431" s="12">
        <f>MONTH(zad10_1!$A431)</f>
        <v>8</v>
      </c>
      <c r="D431">
        <f t="shared" si="13"/>
        <v>2019</v>
      </c>
      <c r="E431" t="str">
        <f t="shared" si="14"/>
        <v>2019 8</v>
      </c>
    </row>
    <row r="432" spans="1:5" x14ac:dyDescent="0.25">
      <c r="A432" s="7">
        <v>43704</v>
      </c>
      <c r="B432" s="8">
        <v>82</v>
      </c>
      <c r="C432" s="9">
        <f>MONTH(zad10_1!$A432)</f>
        <v>8</v>
      </c>
      <c r="D432">
        <f t="shared" si="13"/>
        <v>2019</v>
      </c>
      <c r="E432" t="str">
        <f t="shared" si="14"/>
        <v>2019 8</v>
      </c>
    </row>
    <row r="433" spans="1:5" x14ac:dyDescent="0.25">
      <c r="A433" s="10">
        <v>43705</v>
      </c>
      <c r="B433" s="11">
        <v>149</v>
      </c>
      <c r="C433" s="12">
        <f>MONTH(zad10_1!$A433)</f>
        <v>8</v>
      </c>
      <c r="D433">
        <f t="shared" si="13"/>
        <v>2019</v>
      </c>
      <c r="E433" t="str">
        <f t="shared" si="14"/>
        <v>2019 8</v>
      </c>
    </row>
    <row r="434" spans="1:5" x14ac:dyDescent="0.25">
      <c r="A434" s="7">
        <v>43706</v>
      </c>
      <c r="B434" s="8">
        <v>369</v>
      </c>
      <c r="C434" s="9">
        <f>MONTH(zad10_1!$A434)</f>
        <v>8</v>
      </c>
      <c r="D434">
        <f t="shared" si="13"/>
        <v>2019</v>
      </c>
      <c r="E434" t="str">
        <f t="shared" si="14"/>
        <v>2019 8</v>
      </c>
    </row>
    <row r="435" spans="1:5" x14ac:dyDescent="0.25">
      <c r="A435" s="10">
        <v>43707</v>
      </c>
      <c r="B435" s="11">
        <v>327</v>
      </c>
      <c r="C435" s="12">
        <f>MONTH(zad10_1!$A435)</f>
        <v>8</v>
      </c>
      <c r="D435">
        <f t="shared" si="13"/>
        <v>2019</v>
      </c>
      <c r="E435" t="str">
        <f t="shared" si="14"/>
        <v>2019 8</v>
      </c>
    </row>
    <row r="436" spans="1:5" x14ac:dyDescent="0.25">
      <c r="A436" s="7">
        <v>43710</v>
      </c>
      <c r="B436" s="8">
        <v>154</v>
      </c>
      <c r="C436" s="9">
        <f>MONTH(zad10_1!$A436)</f>
        <v>9</v>
      </c>
      <c r="D436">
        <f t="shared" si="13"/>
        <v>2019</v>
      </c>
      <c r="E436" t="str">
        <f t="shared" si="14"/>
        <v>2019 9</v>
      </c>
    </row>
    <row r="437" spans="1:5" x14ac:dyDescent="0.25">
      <c r="A437" s="10">
        <v>43711</v>
      </c>
      <c r="B437" s="11">
        <v>316</v>
      </c>
      <c r="C437" s="12">
        <f>MONTH(zad10_1!$A437)</f>
        <v>9</v>
      </c>
      <c r="D437">
        <f t="shared" si="13"/>
        <v>2019</v>
      </c>
      <c r="E437" t="str">
        <f t="shared" si="14"/>
        <v>2019 9</v>
      </c>
    </row>
    <row r="438" spans="1:5" x14ac:dyDescent="0.25">
      <c r="A438" s="7">
        <v>43712</v>
      </c>
      <c r="B438" s="8">
        <v>327</v>
      </c>
      <c r="C438" s="9">
        <f>MONTH(zad10_1!$A438)</f>
        <v>9</v>
      </c>
      <c r="D438">
        <f t="shared" si="13"/>
        <v>2019</v>
      </c>
      <c r="E438" t="str">
        <f t="shared" si="14"/>
        <v>2019 9</v>
      </c>
    </row>
    <row r="439" spans="1:5" x14ac:dyDescent="0.25">
      <c r="A439" s="10">
        <v>43713</v>
      </c>
      <c r="B439" s="11">
        <v>270</v>
      </c>
      <c r="C439" s="12">
        <f>MONTH(zad10_1!$A439)</f>
        <v>9</v>
      </c>
      <c r="D439">
        <f t="shared" si="13"/>
        <v>2019</v>
      </c>
      <c r="E439" t="str">
        <f t="shared" si="14"/>
        <v>2019 9</v>
      </c>
    </row>
    <row r="440" spans="1:5" x14ac:dyDescent="0.25">
      <c r="A440" s="7">
        <v>43714</v>
      </c>
      <c r="B440" s="8">
        <v>130</v>
      </c>
      <c r="C440" s="9">
        <f>MONTH(zad10_1!$A440)</f>
        <v>9</v>
      </c>
      <c r="D440">
        <f t="shared" si="13"/>
        <v>2019</v>
      </c>
      <c r="E440" t="str">
        <f t="shared" si="14"/>
        <v>2019 9</v>
      </c>
    </row>
    <row r="441" spans="1:5" x14ac:dyDescent="0.25">
      <c r="A441" s="10">
        <v>43717</v>
      </c>
      <c r="B441" s="11">
        <v>371</v>
      </c>
      <c r="C441" s="12">
        <f>MONTH(zad10_1!$A441)</f>
        <v>9</v>
      </c>
      <c r="D441">
        <f t="shared" si="13"/>
        <v>2019</v>
      </c>
      <c r="E441" t="str">
        <f t="shared" si="14"/>
        <v>2019 9</v>
      </c>
    </row>
    <row r="442" spans="1:5" x14ac:dyDescent="0.25">
      <c r="A442" s="7">
        <v>43718</v>
      </c>
      <c r="B442" s="8">
        <v>295</v>
      </c>
      <c r="C442" s="9">
        <f>MONTH(zad10_1!$A442)</f>
        <v>9</v>
      </c>
      <c r="D442">
        <f t="shared" si="13"/>
        <v>2019</v>
      </c>
      <c r="E442" t="str">
        <f t="shared" si="14"/>
        <v>2019 9</v>
      </c>
    </row>
    <row r="443" spans="1:5" x14ac:dyDescent="0.25">
      <c r="A443" s="10">
        <v>43719</v>
      </c>
      <c r="B443" s="11">
        <v>36</v>
      </c>
      <c r="C443" s="12">
        <f>MONTH(zad10_1!$A443)</f>
        <v>9</v>
      </c>
      <c r="D443">
        <f t="shared" si="13"/>
        <v>2019</v>
      </c>
      <c r="E443" t="str">
        <f t="shared" si="14"/>
        <v>2019 9</v>
      </c>
    </row>
    <row r="444" spans="1:5" x14ac:dyDescent="0.25">
      <c r="A444" s="7">
        <v>43720</v>
      </c>
      <c r="B444" s="8">
        <v>287</v>
      </c>
      <c r="C444" s="9">
        <f>MONTH(zad10_1!$A444)</f>
        <v>9</v>
      </c>
      <c r="D444">
        <f t="shared" si="13"/>
        <v>2019</v>
      </c>
      <c r="E444" t="str">
        <f t="shared" si="14"/>
        <v>2019 9</v>
      </c>
    </row>
    <row r="445" spans="1:5" x14ac:dyDescent="0.25">
      <c r="A445" s="10">
        <v>43721</v>
      </c>
      <c r="B445" s="11">
        <v>286</v>
      </c>
      <c r="C445" s="12">
        <f>MONTH(zad10_1!$A445)</f>
        <v>9</v>
      </c>
      <c r="D445">
        <f t="shared" si="13"/>
        <v>2019</v>
      </c>
      <c r="E445" t="str">
        <f t="shared" si="14"/>
        <v>2019 9</v>
      </c>
    </row>
    <row r="446" spans="1:5" x14ac:dyDescent="0.25">
      <c r="A446" s="7">
        <v>43724</v>
      </c>
      <c r="B446" s="8">
        <v>265</v>
      </c>
      <c r="C446" s="9">
        <f>MONTH(zad10_1!$A446)</f>
        <v>9</v>
      </c>
      <c r="D446">
        <f t="shared" si="13"/>
        <v>2019</v>
      </c>
      <c r="E446" t="str">
        <f t="shared" si="14"/>
        <v>2019 9</v>
      </c>
    </row>
    <row r="447" spans="1:5" x14ac:dyDescent="0.25">
      <c r="A447" s="10">
        <v>43725</v>
      </c>
      <c r="B447" s="11">
        <v>2</v>
      </c>
      <c r="C447" s="12">
        <f>MONTH(zad10_1!$A447)</f>
        <v>9</v>
      </c>
      <c r="D447">
        <f t="shared" si="13"/>
        <v>2019</v>
      </c>
      <c r="E447" t="str">
        <f t="shared" si="14"/>
        <v>2019 9</v>
      </c>
    </row>
    <row r="448" spans="1:5" x14ac:dyDescent="0.25">
      <c r="A448" s="7">
        <v>43726</v>
      </c>
      <c r="B448" s="8">
        <v>78</v>
      </c>
      <c r="C448" s="9">
        <f>MONTH(zad10_1!$A448)</f>
        <v>9</v>
      </c>
      <c r="D448">
        <f t="shared" si="13"/>
        <v>2019</v>
      </c>
      <c r="E448" t="str">
        <f t="shared" si="14"/>
        <v>2019 9</v>
      </c>
    </row>
    <row r="449" spans="1:5" x14ac:dyDescent="0.25">
      <c r="A449" s="10">
        <v>43727</v>
      </c>
      <c r="B449" s="11">
        <v>41</v>
      </c>
      <c r="C449" s="12">
        <f>MONTH(zad10_1!$A449)</f>
        <v>9</v>
      </c>
      <c r="D449">
        <f t="shared" si="13"/>
        <v>2019</v>
      </c>
      <c r="E449" t="str">
        <f t="shared" si="14"/>
        <v>2019 9</v>
      </c>
    </row>
    <row r="450" spans="1:5" x14ac:dyDescent="0.25">
      <c r="A450" s="7">
        <v>43728</v>
      </c>
      <c r="B450" s="8">
        <v>117</v>
      </c>
      <c r="C450" s="9">
        <f>MONTH(zad10_1!$A450)</f>
        <v>9</v>
      </c>
      <c r="D450">
        <f t="shared" si="13"/>
        <v>2019</v>
      </c>
      <c r="E450" t="str">
        <f t="shared" si="14"/>
        <v>2019 9</v>
      </c>
    </row>
    <row r="451" spans="1:5" x14ac:dyDescent="0.25">
      <c r="A451" s="10">
        <v>43731</v>
      </c>
      <c r="B451" s="11">
        <v>152</v>
      </c>
      <c r="C451" s="12">
        <f>MONTH(zad10_1!$A451)</f>
        <v>9</v>
      </c>
      <c r="D451">
        <f t="shared" ref="D451:D514" si="15">YEAR(A451)</f>
        <v>2019</v>
      </c>
      <c r="E451" t="str">
        <f t="shared" ref="E451:E514" si="16">_xlfn.TEXTJOIN(" ", FALSE, D451, C451)</f>
        <v>2019 9</v>
      </c>
    </row>
    <row r="452" spans="1:5" x14ac:dyDescent="0.25">
      <c r="A452" s="7">
        <v>43732</v>
      </c>
      <c r="B452" s="8">
        <v>95</v>
      </c>
      <c r="C452" s="9">
        <f>MONTH(zad10_1!$A452)</f>
        <v>9</v>
      </c>
      <c r="D452">
        <f t="shared" si="15"/>
        <v>2019</v>
      </c>
      <c r="E452" t="str">
        <f t="shared" si="16"/>
        <v>2019 9</v>
      </c>
    </row>
    <row r="453" spans="1:5" x14ac:dyDescent="0.25">
      <c r="A453" s="10">
        <v>43733</v>
      </c>
      <c r="B453" s="11">
        <v>330</v>
      </c>
      <c r="C453" s="12">
        <f>MONTH(zad10_1!$A453)</f>
        <v>9</v>
      </c>
      <c r="D453">
        <f t="shared" si="15"/>
        <v>2019</v>
      </c>
      <c r="E453" t="str">
        <f t="shared" si="16"/>
        <v>2019 9</v>
      </c>
    </row>
    <row r="454" spans="1:5" x14ac:dyDescent="0.25">
      <c r="A454" s="7">
        <v>43734</v>
      </c>
      <c r="B454" s="8">
        <v>399</v>
      </c>
      <c r="C454" s="9">
        <f>MONTH(zad10_1!$A454)</f>
        <v>9</v>
      </c>
      <c r="D454">
        <f t="shared" si="15"/>
        <v>2019</v>
      </c>
      <c r="E454" t="str">
        <f t="shared" si="16"/>
        <v>2019 9</v>
      </c>
    </row>
    <row r="455" spans="1:5" x14ac:dyDescent="0.25">
      <c r="A455" s="10">
        <v>43735</v>
      </c>
      <c r="B455" s="11">
        <v>276</v>
      </c>
      <c r="C455" s="12">
        <f>MONTH(zad10_1!$A455)</f>
        <v>9</v>
      </c>
      <c r="D455">
        <f t="shared" si="15"/>
        <v>2019</v>
      </c>
      <c r="E455" t="str">
        <f t="shared" si="16"/>
        <v>2019 9</v>
      </c>
    </row>
    <row r="456" spans="1:5" x14ac:dyDescent="0.25">
      <c r="A456" s="7">
        <v>43738</v>
      </c>
      <c r="B456" s="8">
        <v>155</v>
      </c>
      <c r="C456" s="9">
        <f>MONTH(zad10_1!$A456)</f>
        <v>9</v>
      </c>
      <c r="D456">
        <f t="shared" si="15"/>
        <v>2019</v>
      </c>
      <c r="E456" t="str">
        <f t="shared" si="16"/>
        <v>2019 9</v>
      </c>
    </row>
    <row r="457" spans="1:5" x14ac:dyDescent="0.25">
      <c r="A457" s="10">
        <v>43739</v>
      </c>
      <c r="B457" s="11">
        <v>290</v>
      </c>
      <c r="C457" s="12">
        <f>MONTH(zad10_1!$A457)</f>
        <v>10</v>
      </c>
      <c r="D457">
        <f t="shared" si="15"/>
        <v>2019</v>
      </c>
      <c r="E457" t="str">
        <f t="shared" si="16"/>
        <v>2019 10</v>
      </c>
    </row>
    <row r="458" spans="1:5" x14ac:dyDescent="0.25">
      <c r="A458" s="7">
        <v>43740</v>
      </c>
      <c r="B458" s="8">
        <v>181</v>
      </c>
      <c r="C458" s="9">
        <f>MONTH(zad10_1!$A458)</f>
        <v>10</v>
      </c>
      <c r="D458">
        <f t="shared" si="15"/>
        <v>2019</v>
      </c>
      <c r="E458" t="str">
        <f t="shared" si="16"/>
        <v>2019 10</v>
      </c>
    </row>
    <row r="459" spans="1:5" x14ac:dyDescent="0.25">
      <c r="A459" s="10">
        <v>43741</v>
      </c>
      <c r="B459" s="11">
        <v>335</v>
      </c>
      <c r="C459" s="12">
        <f>MONTH(zad10_1!$A459)</f>
        <v>10</v>
      </c>
      <c r="D459">
        <f t="shared" si="15"/>
        <v>2019</v>
      </c>
      <c r="E459" t="str">
        <f t="shared" si="16"/>
        <v>2019 10</v>
      </c>
    </row>
    <row r="460" spans="1:5" x14ac:dyDescent="0.25">
      <c r="A460" s="7">
        <v>43742</v>
      </c>
      <c r="B460" s="8">
        <v>337</v>
      </c>
      <c r="C460" s="9">
        <f>MONTH(zad10_1!$A460)</f>
        <v>10</v>
      </c>
      <c r="D460">
        <f t="shared" si="15"/>
        <v>2019</v>
      </c>
      <c r="E460" t="str">
        <f t="shared" si="16"/>
        <v>2019 10</v>
      </c>
    </row>
    <row r="461" spans="1:5" x14ac:dyDescent="0.25">
      <c r="A461" s="10">
        <v>43745</v>
      </c>
      <c r="B461" s="11">
        <v>102</v>
      </c>
      <c r="C461" s="12">
        <f>MONTH(zad10_1!$A461)</f>
        <v>10</v>
      </c>
      <c r="D461">
        <f t="shared" si="15"/>
        <v>2019</v>
      </c>
      <c r="E461" t="str">
        <f t="shared" si="16"/>
        <v>2019 10</v>
      </c>
    </row>
    <row r="462" spans="1:5" x14ac:dyDescent="0.25">
      <c r="A462" s="7">
        <v>43746</v>
      </c>
      <c r="B462" s="8">
        <v>283</v>
      </c>
      <c r="C462" s="9">
        <f>MONTH(zad10_1!$A462)</f>
        <v>10</v>
      </c>
      <c r="D462">
        <f t="shared" si="15"/>
        <v>2019</v>
      </c>
      <c r="E462" t="str">
        <f t="shared" si="16"/>
        <v>2019 10</v>
      </c>
    </row>
    <row r="463" spans="1:5" x14ac:dyDescent="0.25">
      <c r="A463" s="10">
        <v>43747</v>
      </c>
      <c r="B463" s="11">
        <v>143</v>
      </c>
      <c r="C463" s="12">
        <f>MONTH(zad10_1!$A463)</f>
        <v>10</v>
      </c>
      <c r="D463">
        <f t="shared" si="15"/>
        <v>2019</v>
      </c>
      <c r="E463" t="str">
        <f t="shared" si="16"/>
        <v>2019 10</v>
      </c>
    </row>
    <row r="464" spans="1:5" x14ac:dyDescent="0.25">
      <c r="A464" s="7">
        <v>43748</v>
      </c>
      <c r="B464" s="8">
        <v>234</v>
      </c>
      <c r="C464" s="9">
        <f>MONTH(zad10_1!$A464)</f>
        <v>10</v>
      </c>
      <c r="D464">
        <f t="shared" si="15"/>
        <v>2019</v>
      </c>
      <c r="E464" t="str">
        <f t="shared" si="16"/>
        <v>2019 10</v>
      </c>
    </row>
    <row r="465" spans="1:5" x14ac:dyDescent="0.25">
      <c r="A465" s="10">
        <v>43749</v>
      </c>
      <c r="B465" s="11">
        <v>112</v>
      </c>
      <c r="C465" s="12">
        <f>MONTH(zad10_1!$A465)</f>
        <v>10</v>
      </c>
      <c r="D465">
        <f t="shared" si="15"/>
        <v>2019</v>
      </c>
      <c r="E465" t="str">
        <f t="shared" si="16"/>
        <v>2019 10</v>
      </c>
    </row>
    <row r="466" spans="1:5" x14ac:dyDescent="0.25">
      <c r="A466" s="7">
        <v>43752</v>
      </c>
      <c r="B466" s="8">
        <v>220</v>
      </c>
      <c r="C466" s="9">
        <f>MONTH(zad10_1!$A466)</f>
        <v>10</v>
      </c>
      <c r="D466">
        <f t="shared" si="15"/>
        <v>2019</v>
      </c>
      <c r="E466" t="str">
        <f t="shared" si="16"/>
        <v>2019 10</v>
      </c>
    </row>
    <row r="467" spans="1:5" x14ac:dyDescent="0.25">
      <c r="A467" s="10">
        <v>43753</v>
      </c>
      <c r="B467" s="11">
        <v>91</v>
      </c>
      <c r="C467" s="12">
        <f>MONTH(zad10_1!$A467)</f>
        <v>10</v>
      </c>
      <c r="D467">
        <f t="shared" si="15"/>
        <v>2019</v>
      </c>
      <c r="E467" t="str">
        <f t="shared" si="16"/>
        <v>2019 10</v>
      </c>
    </row>
    <row r="468" spans="1:5" x14ac:dyDescent="0.25">
      <c r="A468" s="7">
        <v>43754</v>
      </c>
      <c r="B468" s="8">
        <v>226</v>
      </c>
      <c r="C468" s="9">
        <f>MONTH(zad10_1!$A468)</f>
        <v>10</v>
      </c>
      <c r="D468">
        <f t="shared" si="15"/>
        <v>2019</v>
      </c>
      <c r="E468" t="str">
        <f t="shared" si="16"/>
        <v>2019 10</v>
      </c>
    </row>
    <row r="469" spans="1:5" x14ac:dyDescent="0.25">
      <c r="A469" s="10">
        <v>43755</v>
      </c>
      <c r="B469" s="11">
        <v>227</v>
      </c>
      <c r="C469" s="12">
        <f>MONTH(zad10_1!$A469)</f>
        <v>10</v>
      </c>
      <c r="D469">
        <f t="shared" si="15"/>
        <v>2019</v>
      </c>
      <c r="E469" t="str">
        <f t="shared" si="16"/>
        <v>2019 10</v>
      </c>
    </row>
    <row r="470" spans="1:5" x14ac:dyDescent="0.25">
      <c r="A470" s="7">
        <v>43756</v>
      </c>
      <c r="B470" s="8">
        <v>209</v>
      </c>
      <c r="C470" s="9">
        <f>MONTH(zad10_1!$A470)</f>
        <v>10</v>
      </c>
      <c r="D470">
        <f t="shared" si="15"/>
        <v>2019</v>
      </c>
      <c r="E470" t="str">
        <f t="shared" si="16"/>
        <v>2019 10</v>
      </c>
    </row>
    <row r="471" spans="1:5" x14ac:dyDescent="0.25">
      <c r="A471" s="10">
        <v>43759</v>
      </c>
      <c r="B471" s="11">
        <v>166</v>
      </c>
      <c r="C471" s="12">
        <f>MONTH(zad10_1!$A471)</f>
        <v>10</v>
      </c>
      <c r="D471">
        <f t="shared" si="15"/>
        <v>2019</v>
      </c>
      <c r="E471" t="str">
        <f t="shared" si="16"/>
        <v>2019 10</v>
      </c>
    </row>
    <row r="472" spans="1:5" x14ac:dyDescent="0.25">
      <c r="A472" s="7">
        <v>43760</v>
      </c>
      <c r="B472" s="8">
        <v>18</v>
      </c>
      <c r="C472" s="9">
        <f>MONTH(zad10_1!$A472)</f>
        <v>10</v>
      </c>
      <c r="D472">
        <f t="shared" si="15"/>
        <v>2019</v>
      </c>
      <c r="E472" t="str">
        <f t="shared" si="16"/>
        <v>2019 10</v>
      </c>
    </row>
    <row r="473" spans="1:5" x14ac:dyDescent="0.25">
      <c r="A473" s="10">
        <v>43761</v>
      </c>
      <c r="B473" s="11">
        <v>399</v>
      </c>
      <c r="C473" s="12">
        <f>MONTH(zad10_1!$A473)</f>
        <v>10</v>
      </c>
      <c r="D473">
        <f t="shared" si="15"/>
        <v>2019</v>
      </c>
      <c r="E473" t="str">
        <f t="shared" si="16"/>
        <v>2019 10</v>
      </c>
    </row>
    <row r="474" spans="1:5" x14ac:dyDescent="0.25">
      <c r="A474" s="7">
        <v>43762</v>
      </c>
      <c r="B474" s="8">
        <v>206</v>
      </c>
      <c r="C474" s="9">
        <f>MONTH(zad10_1!$A474)</f>
        <v>10</v>
      </c>
      <c r="D474">
        <f t="shared" si="15"/>
        <v>2019</v>
      </c>
      <c r="E474" t="str">
        <f t="shared" si="16"/>
        <v>2019 10</v>
      </c>
    </row>
    <row r="475" spans="1:5" x14ac:dyDescent="0.25">
      <c r="A475" s="10">
        <v>43763</v>
      </c>
      <c r="B475" s="11">
        <v>416</v>
      </c>
      <c r="C475" s="12">
        <f>MONTH(zad10_1!$A475)</f>
        <v>10</v>
      </c>
      <c r="D475">
        <f t="shared" si="15"/>
        <v>2019</v>
      </c>
      <c r="E475" t="str">
        <f t="shared" si="16"/>
        <v>2019 10</v>
      </c>
    </row>
    <row r="476" spans="1:5" x14ac:dyDescent="0.25">
      <c r="A476" s="7">
        <v>43766</v>
      </c>
      <c r="B476" s="8">
        <v>247</v>
      </c>
      <c r="C476" s="9">
        <f>MONTH(zad10_1!$A476)</f>
        <v>10</v>
      </c>
      <c r="D476">
        <f t="shared" si="15"/>
        <v>2019</v>
      </c>
      <c r="E476" t="str">
        <f t="shared" si="16"/>
        <v>2019 10</v>
      </c>
    </row>
    <row r="477" spans="1:5" x14ac:dyDescent="0.25">
      <c r="A477" s="10">
        <v>43767</v>
      </c>
      <c r="B477" s="11">
        <v>141</v>
      </c>
      <c r="C477" s="12">
        <f>MONTH(zad10_1!$A477)</f>
        <v>10</v>
      </c>
      <c r="D477">
        <f t="shared" si="15"/>
        <v>2019</v>
      </c>
      <c r="E477" t="str">
        <f t="shared" si="16"/>
        <v>2019 10</v>
      </c>
    </row>
    <row r="478" spans="1:5" x14ac:dyDescent="0.25">
      <c r="A478" s="7">
        <v>43768</v>
      </c>
      <c r="B478" s="8">
        <v>301</v>
      </c>
      <c r="C478" s="9">
        <f>MONTH(zad10_1!$A478)</f>
        <v>10</v>
      </c>
      <c r="D478">
        <f t="shared" si="15"/>
        <v>2019</v>
      </c>
      <c r="E478" t="str">
        <f t="shared" si="16"/>
        <v>2019 10</v>
      </c>
    </row>
    <row r="479" spans="1:5" x14ac:dyDescent="0.25">
      <c r="A479" s="10">
        <v>43769</v>
      </c>
      <c r="B479" s="11">
        <v>248</v>
      </c>
      <c r="C479" s="12">
        <f>MONTH(zad10_1!$A479)</f>
        <v>10</v>
      </c>
      <c r="D479">
        <f t="shared" si="15"/>
        <v>2019</v>
      </c>
      <c r="E479" t="str">
        <f t="shared" si="16"/>
        <v>2019 10</v>
      </c>
    </row>
    <row r="480" spans="1:5" x14ac:dyDescent="0.25">
      <c r="A480" s="7">
        <v>43770</v>
      </c>
      <c r="B480" s="8">
        <v>116</v>
      </c>
      <c r="C480" s="9">
        <f>MONTH(zad10_1!$A480)</f>
        <v>11</v>
      </c>
      <c r="D480">
        <f t="shared" si="15"/>
        <v>2019</v>
      </c>
      <c r="E480" t="str">
        <f t="shared" si="16"/>
        <v>2019 11</v>
      </c>
    </row>
    <row r="481" spans="1:5" x14ac:dyDescent="0.25">
      <c r="A481" s="10">
        <v>43773</v>
      </c>
      <c r="B481" s="11">
        <v>314</v>
      </c>
      <c r="C481" s="12">
        <f>MONTH(zad10_1!$A481)</f>
        <v>11</v>
      </c>
      <c r="D481">
        <f t="shared" si="15"/>
        <v>2019</v>
      </c>
      <c r="E481" t="str">
        <f t="shared" si="16"/>
        <v>2019 11</v>
      </c>
    </row>
    <row r="482" spans="1:5" x14ac:dyDescent="0.25">
      <c r="A482" s="7">
        <v>43774</v>
      </c>
      <c r="B482" s="8">
        <v>246</v>
      </c>
      <c r="C482" s="9">
        <f>MONTH(zad10_1!$A482)</f>
        <v>11</v>
      </c>
      <c r="D482">
        <f t="shared" si="15"/>
        <v>2019</v>
      </c>
      <c r="E482" t="str">
        <f t="shared" si="16"/>
        <v>2019 11</v>
      </c>
    </row>
    <row r="483" spans="1:5" x14ac:dyDescent="0.25">
      <c r="A483" s="10">
        <v>43775</v>
      </c>
      <c r="B483" s="11">
        <v>244</v>
      </c>
      <c r="C483" s="12">
        <f>MONTH(zad10_1!$A483)</f>
        <v>11</v>
      </c>
      <c r="D483">
        <f t="shared" si="15"/>
        <v>2019</v>
      </c>
      <c r="E483" t="str">
        <f t="shared" si="16"/>
        <v>2019 11</v>
      </c>
    </row>
    <row r="484" spans="1:5" x14ac:dyDescent="0.25">
      <c r="A484" s="7">
        <v>43776</v>
      </c>
      <c r="B484" s="8">
        <v>77</v>
      </c>
      <c r="C484" s="9">
        <f>MONTH(zad10_1!$A484)</f>
        <v>11</v>
      </c>
      <c r="D484">
        <f t="shared" si="15"/>
        <v>2019</v>
      </c>
      <c r="E484" t="str">
        <f t="shared" si="16"/>
        <v>2019 11</v>
      </c>
    </row>
    <row r="485" spans="1:5" x14ac:dyDescent="0.25">
      <c r="A485" s="10">
        <v>43777</v>
      </c>
      <c r="B485" s="11">
        <v>78</v>
      </c>
      <c r="C485" s="12">
        <f>MONTH(zad10_1!$A485)</f>
        <v>11</v>
      </c>
      <c r="D485">
        <f t="shared" si="15"/>
        <v>2019</v>
      </c>
      <c r="E485" t="str">
        <f t="shared" si="16"/>
        <v>2019 11</v>
      </c>
    </row>
    <row r="486" spans="1:5" x14ac:dyDescent="0.25">
      <c r="A486" s="7">
        <v>43780</v>
      </c>
      <c r="B486" s="8">
        <v>234</v>
      </c>
      <c r="C486" s="9">
        <f>MONTH(zad10_1!$A486)</f>
        <v>11</v>
      </c>
      <c r="D486">
        <f t="shared" si="15"/>
        <v>2019</v>
      </c>
      <c r="E486" t="str">
        <f t="shared" si="16"/>
        <v>2019 11</v>
      </c>
    </row>
    <row r="487" spans="1:5" x14ac:dyDescent="0.25">
      <c r="A487" s="10">
        <v>43781</v>
      </c>
      <c r="B487" s="11">
        <v>197</v>
      </c>
      <c r="C487" s="12">
        <f>MONTH(zad10_1!$A487)</f>
        <v>11</v>
      </c>
      <c r="D487">
        <f t="shared" si="15"/>
        <v>2019</v>
      </c>
      <c r="E487" t="str">
        <f t="shared" si="16"/>
        <v>2019 11</v>
      </c>
    </row>
    <row r="488" spans="1:5" x14ac:dyDescent="0.25">
      <c r="A488" s="7">
        <v>43782</v>
      </c>
      <c r="B488" s="8">
        <v>172</v>
      </c>
      <c r="C488" s="9">
        <f>MONTH(zad10_1!$A488)</f>
        <v>11</v>
      </c>
      <c r="D488">
        <f t="shared" si="15"/>
        <v>2019</v>
      </c>
      <c r="E488" t="str">
        <f t="shared" si="16"/>
        <v>2019 11</v>
      </c>
    </row>
    <row r="489" spans="1:5" x14ac:dyDescent="0.25">
      <c r="A489" s="10">
        <v>43783</v>
      </c>
      <c r="B489" s="11">
        <v>238</v>
      </c>
      <c r="C489" s="12">
        <f>MONTH(zad10_1!$A489)</f>
        <v>11</v>
      </c>
      <c r="D489">
        <f t="shared" si="15"/>
        <v>2019</v>
      </c>
      <c r="E489" t="str">
        <f t="shared" si="16"/>
        <v>2019 11</v>
      </c>
    </row>
    <row r="490" spans="1:5" x14ac:dyDescent="0.25">
      <c r="A490" s="7">
        <v>43784</v>
      </c>
      <c r="B490" s="8">
        <v>105</v>
      </c>
      <c r="C490" s="9">
        <f>MONTH(zad10_1!$A490)</f>
        <v>11</v>
      </c>
      <c r="D490">
        <f t="shared" si="15"/>
        <v>2019</v>
      </c>
      <c r="E490" t="str">
        <f t="shared" si="16"/>
        <v>2019 11</v>
      </c>
    </row>
    <row r="491" spans="1:5" x14ac:dyDescent="0.25">
      <c r="A491" s="10">
        <v>43787</v>
      </c>
      <c r="B491" s="11">
        <v>392</v>
      </c>
      <c r="C491" s="12">
        <f>MONTH(zad10_1!$A491)</f>
        <v>11</v>
      </c>
      <c r="D491">
        <f t="shared" si="15"/>
        <v>2019</v>
      </c>
      <c r="E491" t="str">
        <f t="shared" si="16"/>
        <v>2019 11</v>
      </c>
    </row>
    <row r="492" spans="1:5" x14ac:dyDescent="0.25">
      <c r="A492" s="7">
        <v>43788</v>
      </c>
      <c r="B492" s="8">
        <v>84</v>
      </c>
      <c r="C492" s="9">
        <f>MONTH(zad10_1!$A492)</f>
        <v>11</v>
      </c>
      <c r="D492">
        <f t="shared" si="15"/>
        <v>2019</v>
      </c>
      <c r="E492" t="str">
        <f t="shared" si="16"/>
        <v>2019 11</v>
      </c>
    </row>
    <row r="493" spans="1:5" x14ac:dyDescent="0.25">
      <c r="A493" s="10">
        <v>43789</v>
      </c>
      <c r="B493" s="11">
        <v>362</v>
      </c>
      <c r="C493" s="12">
        <f>MONTH(zad10_1!$A493)</f>
        <v>11</v>
      </c>
      <c r="D493">
        <f t="shared" si="15"/>
        <v>2019</v>
      </c>
      <c r="E493" t="str">
        <f t="shared" si="16"/>
        <v>2019 11</v>
      </c>
    </row>
    <row r="494" spans="1:5" x14ac:dyDescent="0.25">
      <c r="A494" s="7">
        <v>43790</v>
      </c>
      <c r="B494" s="8">
        <v>112</v>
      </c>
      <c r="C494" s="9">
        <f>MONTH(zad10_1!$A494)</f>
        <v>11</v>
      </c>
      <c r="D494">
        <f t="shared" si="15"/>
        <v>2019</v>
      </c>
      <c r="E494" t="str">
        <f t="shared" si="16"/>
        <v>2019 11</v>
      </c>
    </row>
    <row r="495" spans="1:5" x14ac:dyDescent="0.25">
      <c r="A495" s="10">
        <v>43791</v>
      </c>
      <c r="B495" s="11">
        <v>250</v>
      </c>
      <c r="C495" s="12">
        <f>MONTH(zad10_1!$A495)</f>
        <v>11</v>
      </c>
      <c r="D495">
        <f t="shared" si="15"/>
        <v>2019</v>
      </c>
      <c r="E495" t="str">
        <f t="shared" si="16"/>
        <v>2019 11</v>
      </c>
    </row>
    <row r="496" spans="1:5" x14ac:dyDescent="0.25">
      <c r="A496" s="7">
        <v>43794</v>
      </c>
      <c r="B496" s="8">
        <v>229</v>
      </c>
      <c r="C496" s="9">
        <f>MONTH(zad10_1!$A496)</f>
        <v>11</v>
      </c>
      <c r="D496">
        <f t="shared" si="15"/>
        <v>2019</v>
      </c>
      <c r="E496" t="str">
        <f t="shared" si="16"/>
        <v>2019 11</v>
      </c>
    </row>
    <row r="497" spans="1:5" x14ac:dyDescent="0.25">
      <c r="A497" s="10">
        <v>43795</v>
      </c>
      <c r="B497" s="11">
        <v>234</v>
      </c>
      <c r="C497" s="12">
        <f>MONTH(zad10_1!$A497)</f>
        <v>11</v>
      </c>
      <c r="D497">
        <f t="shared" si="15"/>
        <v>2019</v>
      </c>
      <c r="E497" t="str">
        <f t="shared" si="16"/>
        <v>2019 11</v>
      </c>
    </row>
    <row r="498" spans="1:5" x14ac:dyDescent="0.25">
      <c r="A498" s="7">
        <v>43796</v>
      </c>
      <c r="B498" s="8">
        <v>447</v>
      </c>
      <c r="C498" s="9">
        <f>MONTH(zad10_1!$A498)</f>
        <v>11</v>
      </c>
      <c r="D498">
        <f t="shared" si="15"/>
        <v>2019</v>
      </c>
      <c r="E498" t="str">
        <f t="shared" si="16"/>
        <v>2019 11</v>
      </c>
    </row>
    <row r="499" spans="1:5" x14ac:dyDescent="0.25">
      <c r="A499" s="10">
        <v>43797</v>
      </c>
      <c r="B499" s="11">
        <v>440</v>
      </c>
      <c r="C499" s="12">
        <f>MONTH(zad10_1!$A499)</f>
        <v>11</v>
      </c>
      <c r="D499">
        <f t="shared" si="15"/>
        <v>2019</v>
      </c>
      <c r="E499" t="str">
        <f t="shared" si="16"/>
        <v>2019 11</v>
      </c>
    </row>
    <row r="500" spans="1:5" x14ac:dyDescent="0.25">
      <c r="A500" s="7">
        <v>43798</v>
      </c>
      <c r="B500" s="8">
        <v>311</v>
      </c>
      <c r="C500" s="9">
        <f>MONTH(zad10_1!$A500)</f>
        <v>11</v>
      </c>
      <c r="D500">
        <f t="shared" si="15"/>
        <v>2019</v>
      </c>
      <c r="E500" t="str">
        <f t="shared" si="16"/>
        <v>2019 11</v>
      </c>
    </row>
    <row r="501" spans="1:5" x14ac:dyDescent="0.25">
      <c r="A501" s="10">
        <v>43801</v>
      </c>
      <c r="B501" s="11">
        <v>48</v>
      </c>
      <c r="C501" s="12">
        <f>MONTH(zad10_1!$A501)</f>
        <v>12</v>
      </c>
      <c r="D501">
        <f t="shared" si="15"/>
        <v>2019</v>
      </c>
      <c r="E501" t="str">
        <f t="shared" si="16"/>
        <v>2019 12</v>
      </c>
    </row>
    <row r="502" spans="1:5" x14ac:dyDescent="0.25">
      <c r="A502" s="7">
        <v>43802</v>
      </c>
      <c r="B502" s="8">
        <v>120</v>
      </c>
      <c r="C502" s="9">
        <f>MONTH(zad10_1!$A502)</f>
        <v>12</v>
      </c>
      <c r="D502">
        <f t="shared" si="15"/>
        <v>2019</v>
      </c>
      <c r="E502" t="str">
        <f t="shared" si="16"/>
        <v>2019 12</v>
      </c>
    </row>
    <row r="503" spans="1:5" x14ac:dyDescent="0.25">
      <c r="A503" s="10">
        <v>43803</v>
      </c>
      <c r="B503" s="11">
        <v>439</v>
      </c>
      <c r="C503" s="12">
        <f>MONTH(zad10_1!$A503)</f>
        <v>12</v>
      </c>
      <c r="D503">
        <f t="shared" si="15"/>
        <v>2019</v>
      </c>
      <c r="E503" t="str">
        <f t="shared" si="16"/>
        <v>2019 12</v>
      </c>
    </row>
    <row r="504" spans="1:5" x14ac:dyDescent="0.25">
      <c r="A504" s="7">
        <v>43804</v>
      </c>
      <c r="B504" s="8">
        <v>130</v>
      </c>
      <c r="C504" s="9">
        <f>MONTH(zad10_1!$A504)</f>
        <v>12</v>
      </c>
      <c r="D504">
        <f t="shared" si="15"/>
        <v>2019</v>
      </c>
      <c r="E504" t="str">
        <f t="shared" si="16"/>
        <v>2019 12</v>
      </c>
    </row>
    <row r="505" spans="1:5" x14ac:dyDescent="0.25">
      <c r="A505" s="10">
        <v>43805</v>
      </c>
      <c r="B505" s="11">
        <v>331</v>
      </c>
      <c r="C505" s="12">
        <f>MONTH(zad10_1!$A505)</f>
        <v>12</v>
      </c>
      <c r="D505">
        <f t="shared" si="15"/>
        <v>2019</v>
      </c>
      <c r="E505" t="str">
        <f t="shared" si="16"/>
        <v>2019 12</v>
      </c>
    </row>
    <row r="506" spans="1:5" x14ac:dyDescent="0.25">
      <c r="A506" s="7">
        <v>43808</v>
      </c>
      <c r="B506" s="8">
        <v>267</v>
      </c>
      <c r="C506" s="9">
        <f>MONTH(zad10_1!$A506)</f>
        <v>12</v>
      </c>
      <c r="D506">
        <f t="shared" si="15"/>
        <v>2019</v>
      </c>
      <c r="E506" t="str">
        <f t="shared" si="16"/>
        <v>2019 12</v>
      </c>
    </row>
    <row r="507" spans="1:5" x14ac:dyDescent="0.25">
      <c r="A507" s="10">
        <v>43809</v>
      </c>
      <c r="B507" s="11">
        <v>336</v>
      </c>
      <c r="C507" s="12">
        <f>MONTH(zad10_1!$A507)</f>
        <v>12</v>
      </c>
      <c r="D507">
        <f t="shared" si="15"/>
        <v>2019</v>
      </c>
      <c r="E507" t="str">
        <f t="shared" si="16"/>
        <v>2019 12</v>
      </c>
    </row>
    <row r="508" spans="1:5" x14ac:dyDescent="0.25">
      <c r="A508" s="7">
        <v>43810</v>
      </c>
      <c r="B508" s="8">
        <v>269</v>
      </c>
      <c r="C508" s="9">
        <f>MONTH(zad10_1!$A508)</f>
        <v>12</v>
      </c>
      <c r="D508">
        <f t="shared" si="15"/>
        <v>2019</v>
      </c>
      <c r="E508" t="str">
        <f t="shared" si="16"/>
        <v>2019 12</v>
      </c>
    </row>
    <row r="509" spans="1:5" x14ac:dyDescent="0.25">
      <c r="A509" s="10">
        <v>43811</v>
      </c>
      <c r="B509" s="11">
        <v>164</v>
      </c>
      <c r="C509" s="12">
        <f>MONTH(zad10_1!$A509)</f>
        <v>12</v>
      </c>
      <c r="D509">
        <f t="shared" si="15"/>
        <v>2019</v>
      </c>
      <c r="E509" t="str">
        <f t="shared" si="16"/>
        <v>2019 12</v>
      </c>
    </row>
    <row r="510" spans="1:5" x14ac:dyDescent="0.25">
      <c r="A510" s="7">
        <v>43812</v>
      </c>
      <c r="B510" s="8">
        <v>260</v>
      </c>
      <c r="C510" s="9">
        <f>MONTH(zad10_1!$A510)</f>
        <v>12</v>
      </c>
      <c r="D510">
        <f t="shared" si="15"/>
        <v>2019</v>
      </c>
      <c r="E510" t="str">
        <f t="shared" si="16"/>
        <v>2019 12</v>
      </c>
    </row>
    <row r="511" spans="1:5" x14ac:dyDescent="0.25">
      <c r="A511" s="10">
        <v>43815</v>
      </c>
      <c r="B511" s="11">
        <v>300</v>
      </c>
      <c r="C511" s="12">
        <f>MONTH(zad10_1!$A511)</f>
        <v>12</v>
      </c>
      <c r="D511">
        <f t="shared" si="15"/>
        <v>2019</v>
      </c>
      <c r="E511" t="str">
        <f t="shared" si="16"/>
        <v>2019 12</v>
      </c>
    </row>
    <row r="512" spans="1:5" x14ac:dyDescent="0.25">
      <c r="A512" s="7">
        <v>43816</v>
      </c>
      <c r="B512" s="8">
        <v>322</v>
      </c>
      <c r="C512" s="9">
        <f>MONTH(zad10_1!$A512)</f>
        <v>12</v>
      </c>
      <c r="D512">
        <f t="shared" si="15"/>
        <v>2019</v>
      </c>
      <c r="E512" t="str">
        <f t="shared" si="16"/>
        <v>2019 12</v>
      </c>
    </row>
    <row r="513" spans="1:5" x14ac:dyDescent="0.25">
      <c r="A513" s="10">
        <v>43817</v>
      </c>
      <c r="B513" s="11">
        <v>137</v>
      </c>
      <c r="C513" s="12">
        <f>MONTH(zad10_1!$A513)</f>
        <v>12</v>
      </c>
      <c r="D513">
        <f t="shared" si="15"/>
        <v>2019</v>
      </c>
      <c r="E513" t="str">
        <f t="shared" si="16"/>
        <v>2019 12</v>
      </c>
    </row>
    <row r="514" spans="1:5" x14ac:dyDescent="0.25">
      <c r="A514" s="7">
        <v>43818</v>
      </c>
      <c r="B514" s="8">
        <v>55</v>
      </c>
      <c r="C514" s="9">
        <f>MONTH(zad10_1!$A514)</f>
        <v>12</v>
      </c>
      <c r="D514">
        <f t="shared" si="15"/>
        <v>2019</v>
      </c>
      <c r="E514" t="str">
        <f t="shared" si="16"/>
        <v>2019 12</v>
      </c>
    </row>
    <row r="515" spans="1:5" x14ac:dyDescent="0.25">
      <c r="A515" s="10">
        <v>43819</v>
      </c>
      <c r="B515" s="11">
        <v>103</v>
      </c>
      <c r="C515" s="12">
        <f>MONTH(zad10_1!$A515)</f>
        <v>12</v>
      </c>
      <c r="D515">
        <f t="shared" ref="D515:D522" si="17">YEAR(A515)</f>
        <v>2019</v>
      </c>
      <c r="E515" t="str">
        <f t="shared" ref="E515:E522" si="18">_xlfn.TEXTJOIN(" ", FALSE, D515, C515)</f>
        <v>2019 12</v>
      </c>
    </row>
    <row r="516" spans="1:5" x14ac:dyDescent="0.25">
      <c r="A516" s="7">
        <v>43822</v>
      </c>
      <c r="B516" s="8">
        <v>59</v>
      </c>
      <c r="C516" s="9">
        <f>MONTH(zad10_1!$A516)</f>
        <v>12</v>
      </c>
      <c r="D516">
        <f t="shared" si="17"/>
        <v>2019</v>
      </c>
      <c r="E516" t="str">
        <f t="shared" si="18"/>
        <v>2019 12</v>
      </c>
    </row>
    <row r="517" spans="1:5" x14ac:dyDescent="0.25">
      <c r="A517" s="10">
        <v>43823</v>
      </c>
      <c r="B517" s="11">
        <v>117</v>
      </c>
      <c r="C517" s="12">
        <f>MONTH(zad10_1!$A517)</f>
        <v>12</v>
      </c>
      <c r="D517">
        <f t="shared" si="17"/>
        <v>2019</v>
      </c>
      <c r="E517" t="str">
        <f t="shared" si="18"/>
        <v>2019 12</v>
      </c>
    </row>
    <row r="518" spans="1:5" x14ac:dyDescent="0.25">
      <c r="A518" s="7">
        <v>43824</v>
      </c>
      <c r="B518" s="8">
        <v>159</v>
      </c>
      <c r="C518" s="9">
        <f>MONTH(zad10_1!$A518)</f>
        <v>12</v>
      </c>
      <c r="D518">
        <f t="shared" si="17"/>
        <v>2019</v>
      </c>
      <c r="E518" t="str">
        <f t="shared" si="18"/>
        <v>2019 12</v>
      </c>
    </row>
    <row r="519" spans="1:5" x14ac:dyDescent="0.25">
      <c r="A519" s="10">
        <v>43825</v>
      </c>
      <c r="B519" s="11">
        <v>158</v>
      </c>
      <c r="C519" s="12">
        <f>MONTH(zad10_1!$A519)</f>
        <v>12</v>
      </c>
      <c r="D519">
        <f t="shared" si="17"/>
        <v>2019</v>
      </c>
      <c r="E519" t="str">
        <f t="shared" si="18"/>
        <v>2019 12</v>
      </c>
    </row>
    <row r="520" spans="1:5" x14ac:dyDescent="0.25">
      <c r="A520" s="7">
        <v>43826</v>
      </c>
      <c r="B520" s="8">
        <v>168</v>
      </c>
      <c r="C520" s="9">
        <f>MONTH(zad10_1!$A520)</f>
        <v>12</v>
      </c>
      <c r="D520">
        <f t="shared" si="17"/>
        <v>2019</v>
      </c>
      <c r="E520" t="str">
        <f t="shared" si="18"/>
        <v>2019 12</v>
      </c>
    </row>
    <row r="521" spans="1:5" x14ac:dyDescent="0.25">
      <c r="A521" s="10">
        <v>43829</v>
      </c>
      <c r="B521" s="11">
        <v>295</v>
      </c>
      <c r="C521" s="12">
        <f>MONTH(zad10_1!$A521)</f>
        <v>12</v>
      </c>
      <c r="D521">
        <f t="shared" si="17"/>
        <v>2019</v>
      </c>
      <c r="E521" t="str">
        <f t="shared" si="18"/>
        <v>2019 12</v>
      </c>
    </row>
    <row r="522" spans="1:5" x14ac:dyDescent="0.25">
      <c r="A522" s="13">
        <v>43830</v>
      </c>
      <c r="B522" s="3">
        <v>211</v>
      </c>
      <c r="C522" s="2">
        <f>MONTH(zad10_1!$A522)</f>
        <v>12</v>
      </c>
      <c r="D522">
        <f t="shared" si="17"/>
        <v>2019</v>
      </c>
      <c r="E522" t="str">
        <f t="shared" si="18"/>
        <v>2019 12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5C6F-B8D1-4F3D-ADAF-B23C0971ABE4}">
  <dimension ref="A1:F522"/>
  <sheetViews>
    <sheetView workbookViewId="0">
      <selection activeCell="M13" sqref="M13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5" customWidth="1"/>
    <col min="4" max="4" width="24.85546875" customWidth="1"/>
    <col min="5" max="5" width="33" customWidth="1"/>
    <col min="6" max="6" width="23.28515625" customWidth="1"/>
  </cols>
  <sheetData>
    <row r="1" spans="1:6" x14ac:dyDescent="0.25">
      <c r="A1" s="4" t="s">
        <v>0</v>
      </c>
      <c r="B1" s="5" t="s">
        <v>1</v>
      </c>
      <c r="C1" s="14" t="s">
        <v>41</v>
      </c>
      <c r="D1" s="14" t="s">
        <v>42</v>
      </c>
      <c r="E1" s="14" t="s">
        <v>43</v>
      </c>
      <c r="F1" t="s">
        <v>44</v>
      </c>
    </row>
    <row r="2" spans="1:6" x14ac:dyDescent="0.25">
      <c r="A2" s="7">
        <v>43102</v>
      </c>
      <c r="B2" s="8">
        <v>299</v>
      </c>
      <c r="C2" s="8">
        <v>299</v>
      </c>
      <c r="D2" s="15">
        <v>0</v>
      </c>
      <c r="E2" s="15">
        <v>299</v>
      </c>
      <c r="F2">
        <v>400</v>
      </c>
    </row>
    <row r="3" spans="1:6" x14ac:dyDescent="0.25">
      <c r="A3" s="10">
        <v>43103</v>
      </c>
      <c r="B3" s="11">
        <v>43</v>
      </c>
      <c r="C3">
        <f>B3+E2</f>
        <v>342</v>
      </c>
      <c r="D3">
        <f t="shared" ref="D3:D66" si="0">ROUNDDOWN(C3/$F$2, 0)</f>
        <v>0</v>
      </c>
      <c r="E3">
        <f t="shared" ref="E3:E66" si="1">C3-$F$2*D3</f>
        <v>342</v>
      </c>
    </row>
    <row r="4" spans="1:6" x14ac:dyDescent="0.25">
      <c r="A4" s="7">
        <v>43104</v>
      </c>
      <c r="B4" s="8">
        <v>296</v>
      </c>
      <c r="C4">
        <f t="shared" ref="C4:C67" si="2">B4+E3</f>
        <v>638</v>
      </c>
      <c r="D4">
        <f t="shared" si="0"/>
        <v>1</v>
      </c>
      <c r="E4">
        <f t="shared" si="1"/>
        <v>238</v>
      </c>
      <c r="F4" t="s">
        <v>45</v>
      </c>
    </row>
    <row r="5" spans="1:6" x14ac:dyDescent="0.25">
      <c r="A5" s="10">
        <v>43105</v>
      </c>
      <c r="B5" s="11">
        <v>287</v>
      </c>
      <c r="C5">
        <f t="shared" si="2"/>
        <v>525</v>
      </c>
      <c r="D5">
        <f t="shared" si="0"/>
        <v>1</v>
      </c>
      <c r="E5">
        <f t="shared" si="1"/>
        <v>125</v>
      </c>
      <c r="F5">
        <f>COUNTIF(D:D, "&gt;0")</f>
        <v>280</v>
      </c>
    </row>
    <row r="6" spans="1:6" x14ac:dyDescent="0.25">
      <c r="A6" s="7">
        <v>43108</v>
      </c>
      <c r="B6" s="8">
        <v>378</v>
      </c>
      <c r="C6">
        <f t="shared" si="2"/>
        <v>503</v>
      </c>
      <c r="D6">
        <f t="shared" si="0"/>
        <v>1</v>
      </c>
      <c r="E6">
        <f t="shared" si="1"/>
        <v>103</v>
      </c>
    </row>
    <row r="7" spans="1:6" x14ac:dyDescent="0.25">
      <c r="A7" s="10">
        <v>43109</v>
      </c>
      <c r="B7" s="11">
        <v>0</v>
      </c>
      <c r="C7">
        <f>B7+E6</f>
        <v>103</v>
      </c>
      <c r="D7">
        <f t="shared" si="0"/>
        <v>0</v>
      </c>
      <c r="E7">
        <f t="shared" si="1"/>
        <v>103</v>
      </c>
    </row>
    <row r="8" spans="1:6" x14ac:dyDescent="0.25">
      <c r="A8" s="7">
        <v>43110</v>
      </c>
      <c r="B8" s="8">
        <v>361</v>
      </c>
      <c r="C8">
        <f t="shared" si="2"/>
        <v>464</v>
      </c>
      <c r="D8">
        <f t="shared" si="0"/>
        <v>1</v>
      </c>
      <c r="E8">
        <f t="shared" si="1"/>
        <v>64</v>
      </c>
    </row>
    <row r="9" spans="1:6" x14ac:dyDescent="0.25">
      <c r="A9" s="10">
        <v>43111</v>
      </c>
      <c r="B9" s="11">
        <v>379</v>
      </c>
      <c r="C9">
        <f t="shared" si="2"/>
        <v>443</v>
      </c>
      <c r="D9">
        <f t="shared" si="0"/>
        <v>1</v>
      </c>
      <c r="E9">
        <f t="shared" si="1"/>
        <v>43</v>
      </c>
    </row>
    <row r="10" spans="1:6" x14ac:dyDescent="0.25">
      <c r="A10" s="7">
        <v>43112</v>
      </c>
      <c r="B10" s="8">
        <v>139</v>
      </c>
      <c r="C10">
        <f t="shared" si="2"/>
        <v>182</v>
      </c>
      <c r="D10">
        <f t="shared" si="0"/>
        <v>0</v>
      </c>
      <c r="E10">
        <f t="shared" si="1"/>
        <v>182</v>
      </c>
    </row>
    <row r="11" spans="1:6" x14ac:dyDescent="0.25">
      <c r="A11" s="10">
        <v>43115</v>
      </c>
      <c r="B11" s="11">
        <v>162</v>
      </c>
      <c r="C11">
        <f t="shared" si="2"/>
        <v>344</v>
      </c>
      <c r="D11">
        <f t="shared" si="0"/>
        <v>0</v>
      </c>
      <c r="E11">
        <f t="shared" si="1"/>
        <v>344</v>
      </c>
    </row>
    <row r="12" spans="1:6" x14ac:dyDescent="0.25">
      <c r="A12" s="7">
        <v>43116</v>
      </c>
      <c r="B12" s="8">
        <v>420</v>
      </c>
      <c r="C12">
        <f t="shared" si="2"/>
        <v>764</v>
      </c>
      <c r="D12">
        <f t="shared" si="0"/>
        <v>1</v>
      </c>
      <c r="E12">
        <f t="shared" si="1"/>
        <v>364</v>
      </c>
    </row>
    <row r="13" spans="1:6" x14ac:dyDescent="0.25">
      <c r="A13" s="10">
        <v>43117</v>
      </c>
      <c r="B13" s="11">
        <v>410</v>
      </c>
      <c r="C13">
        <f t="shared" si="2"/>
        <v>774</v>
      </c>
      <c r="D13">
        <f t="shared" si="0"/>
        <v>1</v>
      </c>
      <c r="E13">
        <f t="shared" si="1"/>
        <v>374</v>
      </c>
    </row>
    <row r="14" spans="1:6" x14ac:dyDescent="0.25">
      <c r="A14" s="7">
        <v>43118</v>
      </c>
      <c r="B14" s="8">
        <v>165</v>
      </c>
      <c r="C14">
        <f t="shared" si="2"/>
        <v>539</v>
      </c>
      <c r="D14">
        <f t="shared" si="0"/>
        <v>1</v>
      </c>
      <c r="E14">
        <f t="shared" si="1"/>
        <v>139</v>
      </c>
    </row>
    <row r="15" spans="1:6" x14ac:dyDescent="0.25">
      <c r="A15" s="10">
        <v>43119</v>
      </c>
      <c r="B15" s="11">
        <v>394</v>
      </c>
      <c r="C15">
        <f t="shared" si="2"/>
        <v>533</v>
      </c>
      <c r="D15">
        <f t="shared" si="0"/>
        <v>1</v>
      </c>
      <c r="E15">
        <f t="shared" si="1"/>
        <v>133</v>
      </c>
    </row>
    <row r="16" spans="1:6" x14ac:dyDescent="0.25">
      <c r="A16" s="7">
        <v>43122</v>
      </c>
      <c r="B16" s="8">
        <v>363</v>
      </c>
      <c r="C16">
        <f t="shared" si="2"/>
        <v>496</v>
      </c>
      <c r="D16">
        <f t="shared" si="0"/>
        <v>1</v>
      </c>
      <c r="E16">
        <f t="shared" si="1"/>
        <v>96</v>
      </c>
    </row>
    <row r="17" spans="1:5" x14ac:dyDescent="0.25">
      <c r="A17" s="10">
        <v>43123</v>
      </c>
      <c r="B17" s="11">
        <v>158</v>
      </c>
      <c r="C17">
        <f t="shared" si="2"/>
        <v>254</v>
      </c>
      <c r="D17">
        <f t="shared" si="0"/>
        <v>0</v>
      </c>
      <c r="E17">
        <f t="shared" si="1"/>
        <v>254</v>
      </c>
    </row>
    <row r="18" spans="1:5" x14ac:dyDescent="0.25">
      <c r="A18" s="7">
        <v>43124</v>
      </c>
      <c r="B18" s="8">
        <v>162</v>
      </c>
      <c r="C18">
        <f t="shared" si="2"/>
        <v>416</v>
      </c>
      <c r="D18">
        <f t="shared" si="0"/>
        <v>1</v>
      </c>
      <c r="E18">
        <f t="shared" si="1"/>
        <v>16</v>
      </c>
    </row>
    <row r="19" spans="1:5" x14ac:dyDescent="0.25">
      <c r="A19" s="10">
        <v>43125</v>
      </c>
      <c r="B19" s="11">
        <v>202</v>
      </c>
      <c r="C19">
        <f t="shared" si="2"/>
        <v>218</v>
      </c>
      <c r="D19">
        <f t="shared" si="0"/>
        <v>0</v>
      </c>
      <c r="E19">
        <f t="shared" si="1"/>
        <v>218</v>
      </c>
    </row>
    <row r="20" spans="1:5" x14ac:dyDescent="0.25">
      <c r="A20" s="7">
        <v>43126</v>
      </c>
      <c r="B20" s="8">
        <v>244</v>
      </c>
      <c r="C20">
        <f t="shared" si="2"/>
        <v>462</v>
      </c>
      <c r="D20">
        <f t="shared" si="0"/>
        <v>1</v>
      </c>
      <c r="E20">
        <f t="shared" si="1"/>
        <v>62</v>
      </c>
    </row>
    <row r="21" spans="1:5" x14ac:dyDescent="0.25">
      <c r="A21" s="10">
        <v>43129</v>
      </c>
      <c r="B21" s="11">
        <v>75</v>
      </c>
      <c r="C21">
        <f t="shared" si="2"/>
        <v>137</v>
      </c>
      <c r="D21">
        <f t="shared" si="0"/>
        <v>0</v>
      </c>
      <c r="E21">
        <f t="shared" si="1"/>
        <v>137</v>
      </c>
    </row>
    <row r="22" spans="1:5" x14ac:dyDescent="0.25">
      <c r="A22" s="7">
        <v>43130</v>
      </c>
      <c r="B22" s="8">
        <v>38</v>
      </c>
      <c r="C22">
        <f t="shared" si="2"/>
        <v>175</v>
      </c>
      <c r="D22">
        <f t="shared" si="0"/>
        <v>0</v>
      </c>
      <c r="E22">
        <f t="shared" si="1"/>
        <v>175</v>
      </c>
    </row>
    <row r="23" spans="1:5" x14ac:dyDescent="0.25">
      <c r="A23" s="10">
        <v>43131</v>
      </c>
      <c r="B23" s="11">
        <v>203</v>
      </c>
      <c r="C23">
        <f t="shared" si="2"/>
        <v>378</v>
      </c>
      <c r="D23">
        <f t="shared" si="0"/>
        <v>0</v>
      </c>
      <c r="E23">
        <f t="shared" si="1"/>
        <v>378</v>
      </c>
    </row>
    <row r="24" spans="1:5" x14ac:dyDescent="0.25">
      <c r="A24" s="7">
        <v>43132</v>
      </c>
      <c r="B24" s="8">
        <v>380</v>
      </c>
      <c r="C24">
        <f t="shared" si="2"/>
        <v>758</v>
      </c>
      <c r="D24">
        <f t="shared" si="0"/>
        <v>1</v>
      </c>
      <c r="E24">
        <f t="shared" si="1"/>
        <v>358</v>
      </c>
    </row>
    <row r="25" spans="1:5" x14ac:dyDescent="0.25">
      <c r="A25" s="10">
        <v>43133</v>
      </c>
      <c r="B25" s="11">
        <v>420</v>
      </c>
      <c r="C25">
        <f t="shared" si="2"/>
        <v>778</v>
      </c>
      <c r="D25">
        <f t="shared" si="0"/>
        <v>1</v>
      </c>
      <c r="E25">
        <f t="shared" si="1"/>
        <v>378</v>
      </c>
    </row>
    <row r="26" spans="1:5" x14ac:dyDescent="0.25">
      <c r="A26" s="7">
        <v>43136</v>
      </c>
      <c r="B26" s="8">
        <v>112</v>
      </c>
      <c r="C26">
        <f t="shared" si="2"/>
        <v>490</v>
      </c>
      <c r="D26">
        <f t="shared" si="0"/>
        <v>1</v>
      </c>
      <c r="E26">
        <f t="shared" si="1"/>
        <v>90</v>
      </c>
    </row>
    <row r="27" spans="1:5" x14ac:dyDescent="0.25">
      <c r="A27" s="10">
        <v>43137</v>
      </c>
      <c r="B27" s="11">
        <v>223</v>
      </c>
      <c r="C27">
        <f t="shared" si="2"/>
        <v>313</v>
      </c>
      <c r="D27">
        <f t="shared" si="0"/>
        <v>0</v>
      </c>
      <c r="E27">
        <f t="shared" si="1"/>
        <v>313</v>
      </c>
    </row>
    <row r="28" spans="1:5" x14ac:dyDescent="0.25">
      <c r="A28" s="7">
        <v>43138</v>
      </c>
      <c r="B28" s="8">
        <v>226</v>
      </c>
      <c r="C28">
        <f t="shared" si="2"/>
        <v>539</v>
      </c>
      <c r="D28">
        <f t="shared" si="0"/>
        <v>1</v>
      </c>
      <c r="E28">
        <f t="shared" si="1"/>
        <v>139</v>
      </c>
    </row>
    <row r="29" spans="1:5" x14ac:dyDescent="0.25">
      <c r="A29" s="10">
        <v>43139</v>
      </c>
      <c r="B29" s="11">
        <v>102</v>
      </c>
      <c r="C29">
        <f t="shared" si="2"/>
        <v>241</v>
      </c>
      <c r="D29">
        <f t="shared" si="0"/>
        <v>0</v>
      </c>
      <c r="E29">
        <f t="shared" si="1"/>
        <v>241</v>
      </c>
    </row>
    <row r="30" spans="1:5" x14ac:dyDescent="0.25">
      <c r="A30" s="7">
        <v>43140</v>
      </c>
      <c r="B30" s="8">
        <v>107</v>
      </c>
      <c r="C30">
        <f t="shared" si="2"/>
        <v>348</v>
      </c>
      <c r="D30">
        <f t="shared" si="0"/>
        <v>0</v>
      </c>
      <c r="E30">
        <f t="shared" si="1"/>
        <v>348</v>
      </c>
    </row>
    <row r="31" spans="1:5" x14ac:dyDescent="0.25">
      <c r="A31" s="10">
        <v>43143</v>
      </c>
      <c r="B31" s="11">
        <v>298</v>
      </c>
      <c r="C31">
        <f t="shared" si="2"/>
        <v>646</v>
      </c>
      <c r="D31">
        <f t="shared" si="0"/>
        <v>1</v>
      </c>
      <c r="E31">
        <f t="shared" si="1"/>
        <v>246</v>
      </c>
    </row>
    <row r="32" spans="1:5" x14ac:dyDescent="0.25">
      <c r="A32" s="7">
        <v>43144</v>
      </c>
      <c r="B32" s="8">
        <v>308</v>
      </c>
      <c r="C32">
        <f t="shared" si="2"/>
        <v>554</v>
      </c>
      <c r="D32">
        <f t="shared" si="0"/>
        <v>1</v>
      </c>
      <c r="E32">
        <f t="shared" si="1"/>
        <v>154</v>
      </c>
    </row>
    <row r="33" spans="1:5" x14ac:dyDescent="0.25">
      <c r="A33" s="10">
        <v>43145</v>
      </c>
      <c r="B33" s="11">
        <v>391</v>
      </c>
      <c r="C33">
        <f t="shared" si="2"/>
        <v>545</v>
      </c>
      <c r="D33">
        <f t="shared" si="0"/>
        <v>1</v>
      </c>
      <c r="E33">
        <f t="shared" si="1"/>
        <v>145</v>
      </c>
    </row>
    <row r="34" spans="1:5" x14ac:dyDescent="0.25">
      <c r="A34" s="7">
        <v>43146</v>
      </c>
      <c r="B34" s="8">
        <v>337</v>
      </c>
      <c r="C34">
        <f t="shared" si="2"/>
        <v>482</v>
      </c>
      <c r="D34">
        <f t="shared" si="0"/>
        <v>1</v>
      </c>
      <c r="E34">
        <f t="shared" si="1"/>
        <v>82</v>
      </c>
    </row>
    <row r="35" spans="1:5" x14ac:dyDescent="0.25">
      <c r="A35" s="10">
        <v>43147</v>
      </c>
      <c r="B35" s="11">
        <v>146</v>
      </c>
      <c r="C35">
        <f t="shared" si="2"/>
        <v>228</v>
      </c>
      <c r="D35">
        <f t="shared" si="0"/>
        <v>0</v>
      </c>
      <c r="E35">
        <f t="shared" si="1"/>
        <v>228</v>
      </c>
    </row>
    <row r="36" spans="1:5" x14ac:dyDescent="0.25">
      <c r="A36" s="7">
        <v>43150</v>
      </c>
      <c r="B36" s="8">
        <v>61</v>
      </c>
      <c r="C36">
        <f t="shared" si="2"/>
        <v>289</v>
      </c>
      <c r="D36">
        <f t="shared" si="0"/>
        <v>0</v>
      </c>
      <c r="E36">
        <f t="shared" si="1"/>
        <v>289</v>
      </c>
    </row>
    <row r="37" spans="1:5" x14ac:dyDescent="0.25">
      <c r="A37" s="10">
        <v>43151</v>
      </c>
      <c r="B37" s="11">
        <v>442</v>
      </c>
      <c r="C37">
        <f t="shared" si="2"/>
        <v>731</v>
      </c>
      <c r="D37">
        <f t="shared" si="0"/>
        <v>1</v>
      </c>
      <c r="E37">
        <f t="shared" si="1"/>
        <v>331</v>
      </c>
    </row>
    <row r="38" spans="1:5" x14ac:dyDescent="0.25">
      <c r="A38" s="7">
        <v>43152</v>
      </c>
      <c r="B38" s="8">
        <v>19</v>
      </c>
      <c r="C38">
        <f t="shared" si="2"/>
        <v>350</v>
      </c>
      <c r="D38">
        <f t="shared" si="0"/>
        <v>0</v>
      </c>
      <c r="E38">
        <f t="shared" si="1"/>
        <v>350</v>
      </c>
    </row>
    <row r="39" spans="1:5" x14ac:dyDescent="0.25">
      <c r="A39" s="10">
        <v>43153</v>
      </c>
      <c r="B39" s="11">
        <v>443</v>
      </c>
      <c r="C39">
        <f t="shared" si="2"/>
        <v>793</v>
      </c>
      <c r="D39">
        <f t="shared" si="0"/>
        <v>1</v>
      </c>
      <c r="E39">
        <f t="shared" si="1"/>
        <v>393</v>
      </c>
    </row>
    <row r="40" spans="1:5" x14ac:dyDescent="0.25">
      <c r="A40" s="7">
        <v>43154</v>
      </c>
      <c r="B40" s="8">
        <v>244</v>
      </c>
      <c r="C40">
        <f t="shared" si="2"/>
        <v>637</v>
      </c>
      <c r="D40">
        <f t="shared" si="0"/>
        <v>1</v>
      </c>
      <c r="E40">
        <f t="shared" si="1"/>
        <v>237</v>
      </c>
    </row>
    <row r="41" spans="1:5" x14ac:dyDescent="0.25">
      <c r="A41" s="10">
        <v>43157</v>
      </c>
      <c r="B41" s="11">
        <v>110</v>
      </c>
      <c r="C41">
        <f t="shared" si="2"/>
        <v>347</v>
      </c>
      <c r="D41">
        <f t="shared" si="0"/>
        <v>0</v>
      </c>
      <c r="E41">
        <f t="shared" si="1"/>
        <v>347</v>
      </c>
    </row>
    <row r="42" spans="1:5" x14ac:dyDescent="0.25">
      <c r="A42" s="7">
        <v>43158</v>
      </c>
      <c r="B42" s="8">
        <v>424</v>
      </c>
      <c r="C42">
        <f t="shared" si="2"/>
        <v>771</v>
      </c>
      <c r="D42">
        <f t="shared" si="0"/>
        <v>1</v>
      </c>
      <c r="E42">
        <f t="shared" si="1"/>
        <v>371</v>
      </c>
    </row>
    <row r="43" spans="1:5" x14ac:dyDescent="0.25">
      <c r="A43" s="10">
        <v>43159</v>
      </c>
      <c r="B43" s="11">
        <v>59</v>
      </c>
      <c r="C43">
        <f t="shared" si="2"/>
        <v>430</v>
      </c>
      <c r="D43">
        <f t="shared" si="0"/>
        <v>1</v>
      </c>
      <c r="E43">
        <f t="shared" si="1"/>
        <v>30</v>
      </c>
    </row>
    <row r="44" spans="1:5" x14ac:dyDescent="0.25">
      <c r="A44" s="7">
        <v>43160</v>
      </c>
      <c r="B44" s="8">
        <v>325</v>
      </c>
      <c r="C44">
        <f t="shared" si="2"/>
        <v>355</v>
      </c>
      <c r="D44">
        <f t="shared" si="0"/>
        <v>0</v>
      </c>
      <c r="E44">
        <f t="shared" si="1"/>
        <v>355</v>
      </c>
    </row>
    <row r="45" spans="1:5" x14ac:dyDescent="0.25">
      <c r="A45" s="10">
        <v>43161</v>
      </c>
      <c r="B45" s="11">
        <v>106</v>
      </c>
      <c r="C45">
        <f t="shared" si="2"/>
        <v>461</v>
      </c>
      <c r="D45">
        <f t="shared" si="0"/>
        <v>1</v>
      </c>
      <c r="E45">
        <f t="shared" si="1"/>
        <v>61</v>
      </c>
    </row>
    <row r="46" spans="1:5" x14ac:dyDescent="0.25">
      <c r="A46" s="7">
        <v>43164</v>
      </c>
      <c r="B46" s="8">
        <v>340</v>
      </c>
      <c r="C46">
        <f t="shared" si="2"/>
        <v>401</v>
      </c>
      <c r="D46">
        <f t="shared" si="0"/>
        <v>1</v>
      </c>
      <c r="E46">
        <f t="shared" si="1"/>
        <v>1</v>
      </c>
    </row>
    <row r="47" spans="1:5" x14ac:dyDescent="0.25">
      <c r="A47" s="10">
        <v>43165</v>
      </c>
      <c r="B47" s="11">
        <v>394</v>
      </c>
      <c r="C47">
        <f t="shared" si="2"/>
        <v>395</v>
      </c>
      <c r="D47">
        <f t="shared" si="0"/>
        <v>0</v>
      </c>
      <c r="E47">
        <f t="shared" si="1"/>
        <v>395</v>
      </c>
    </row>
    <row r="48" spans="1:5" x14ac:dyDescent="0.25">
      <c r="A48" s="7">
        <v>43166</v>
      </c>
      <c r="B48" s="8">
        <v>250</v>
      </c>
      <c r="C48">
        <f t="shared" si="2"/>
        <v>645</v>
      </c>
      <c r="D48">
        <f t="shared" si="0"/>
        <v>1</v>
      </c>
      <c r="E48">
        <f t="shared" si="1"/>
        <v>245</v>
      </c>
    </row>
    <row r="49" spans="1:5" x14ac:dyDescent="0.25">
      <c r="A49" s="10">
        <v>43167</v>
      </c>
      <c r="B49" s="11">
        <v>0</v>
      </c>
      <c r="C49">
        <f t="shared" si="2"/>
        <v>245</v>
      </c>
      <c r="D49">
        <f t="shared" si="0"/>
        <v>0</v>
      </c>
      <c r="E49">
        <f t="shared" si="1"/>
        <v>245</v>
      </c>
    </row>
    <row r="50" spans="1:5" x14ac:dyDescent="0.25">
      <c r="A50" s="7">
        <v>43168</v>
      </c>
      <c r="B50" s="8">
        <v>258</v>
      </c>
      <c r="C50">
        <f t="shared" si="2"/>
        <v>503</v>
      </c>
      <c r="D50">
        <f t="shared" si="0"/>
        <v>1</v>
      </c>
      <c r="E50">
        <f t="shared" si="1"/>
        <v>103</v>
      </c>
    </row>
    <row r="51" spans="1:5" x14ac:dyDescent="0.25">
      <c r="A51" s="10">
        <v>43171</v>
      </c>
      <c r="B51" s="11">
        <v>47</v>
      </c>
      <c r="C51">
        <f t="shared" si="2"/>
        <v>150</v>
      </c>
      <c r="D51">
        <f t="shared" si="0"/>
        <v>0</v>
      </c>
      <c r="E51">
        <f t="shared" si="1"/>
        <v>150</v>
      </c>
    </row>
    <row r="52" spans="1:5" x14ac:dyDescent="0.25">
      <c r="A52" s="7">
        <v>43172</v>
      </c>
      <c r="B52" s="8">
        <v>307</v>
      </c>
      <c r="C52">
        <f t="shared" si="2"/>
        <v>457</v>
      </c>
      <c r="D52">
        <f t="shared" si="0"/>
        <v>1</v>
      </c>
      <c r="E52">
        <f t="shared" si="1"/>
        <v>57</v>
      </c>
    </row>
    <row r="53" spans="1:5" x14ac:dyDescent="0.25">
      <c r="A53" s="10">
        <v>43173</v>
      </c>
      <c r="B53" s="11">
        <v>326</v>
      </c>
      <c r="C53">
        <f t="shared" si="2"/>
        <v>383</v>
      </c>
      <c r="D53">
        <f t="shared" si="0"/>
        <v>0</v>
      </c>
      <c r="E53">
        <f t="shared" si="1"/>
        <v>383</v>
      </c>
    </row>
    <row r="54" spans="1:5" x14ac:dyDescent="0.25">
      <c r="A54" s="7">
        <v>43174</v>
      </c>
      <c r="B54" s="8">
        <v>7</v>
      </c>
      <c r="C54">
        <f t="shared" si="2"/>
        <v>390</v>
      </c>
      <c r="D54">
        <f t="shared" si="0"/>
        <v>0</v>
      </c>
      <c r="E54">
        <f t="shared" si="1"/>
        <v>390</v>
      </c>
    </row>
    <row r="55" spans="1:5" x14ac:dyDescent="0.25">
      <c r="A55" s="10">
        <v>43175</v>
      </c>
      <c r="B55" s="11">
        <v>256</v>
      </c>
      <c r="C55">
        <f t="shared" si="2"/>
        <v>646</v>
      </c>
      <c r="D55">
        <f t="shared" si="0"/>
        <v>1</v>
      </c>
      <c r="E55">
        <f t="shared" si="1"/>
        <v>246</v>
      </c>
    </row>
    <row r="56" spans="1:5" x14ac:dyDescent="0.25">
      <c r="A56" s="7">
        <v>43178</v>
      </c>
      <c r="B56" s="8">
        <v>280</v>
      </c>
      <c r="C56">
        <f t="shared" si="2"/>
        <v>526</v>
      </c>
      <c r="D56">
        <f t="shared" si="0"/>
        <v>1</v>
      </c>
      <c r="E56">
        <f t="shared" si="1"/>
        <v>126</v>
      </c>
    </row>
    <row r="57" spans="1:5" x14ac:dyDescent="0.25">
      <c r="A57" s="10">
        <v>43179</v>
      </c>
      <c r="B57" s="11">
        <v>326</v>
      </c>
      <c r="C57">
        <f t="shared" si="2"/>
        <v>452</v>
      </c>
      <c r="D57">
        <f t="shared" si="0"/>
        <v>1</v>
      </c>
      <c r="E57">
        <f t="shared" si="1"/>
        <v>52</v>
      </c>
    </row>
    <row r="58" spans="1:5" x14ac:dyDescent="0.25">
      <c r="A58" s="7">
        <v>43180</v>
      </c>
      <c r="B58" s="8">
        <v>92</v>
      </c>
      <c r="C58">
        <f t="shared" si="2"/>
        <v>144</v>
      </c>
      <c r="D58">
        <f t="shared" si="0"/>
        <v>0</v>
      </c>
      <c r="E58">
        <f t="shared" si="1"/>
        <v>144</v>
      </c>
    </row>
    <row r="59" spans="1:5" x14ac:dyDescent="0.25">
      <c r="A59" s="10">
        <v>43181</v>
      </c>
      <c r="B59" s="11">
        <v>4</v>
      </c>
      <c r="C59">
        <f t="shared" si="2"/>
        <v>148</v>
      </c>
      <c r="D59">
        <f t="shared" si="0"/>
        <v>0</v>
      </c>
      <c r="E59">
        <f t="shared" si="1"/>
        <v>148</v>
      </c>
    </row>
    <row r="60" spans="1:5" x14ac:dyDescent="0.25">
      <c r="A60" s="7">
        <v>43182</v>
      </c>
      <c r="B60" s="8">
        <v>8</v>
      </c>
      <c r="C60">
        <f t="shared" si="2"/>
        <v>156</v>
      </c>
      <c r="D60">
        <f t="shared" si="0"/>
        <v>0</v>
      </c>
      <c r="E60">
        <f t="shared" si="1"/>
        <v>156</v>
      </c>
    </row>
    <row r="61" spans="1:5" x14ac:dyDescent="0.25">
      <c r="A61" s="10">
        <v>43185</v>
      </c>
      <c r="B61" s="11">
        <v>79</v>
      </c>
      <c r="C61">
        <f t="shared" si="2"/>
        <v>235</v>
      </c>
      <c r="D61">
        <f t="shared" si="0"/>
        <v>0</v>
      </c>
      <c r="E61">
        <f t="shared" si="1"/>
        <v>235</v>
      </c>
    </row>
    <row r="62" spans="1:5" x14ac:dyDescent="0.25">
      <c r="A62" s="7">
        <v>43186</v>
      </c>
      <c r="B62" s="8">
        <v>380</v>
      </c>
      <c r="C62">
        <f t="shared" si="2"/>
        <v>615</v>
      </c>
      <c r="D62">
        <f t="shared" si="0"/>
        <v>1</v>
      </c>
      <c r="E62">
        <f t="shared" si="1"/>
        <v>215</v>
      </c>
    </row>
    <row r="63" spans="1:5" x14ac:dyDescent="0.25">
      <c r="A63" s="10">
        <v>43187</v>
      </c>
      <c r="B63" s="11">
        <v>205</v>
      </c>
      <c r="C63">
        <f t="shared" si="2"/>
        <v>420</v>
      </c>
      <c r="D63">
        <f t="shared" si="0"/>
        <v>1</v>
      </c>
      <c r="E63">
        <f t="shared" si="1"/>
        <v>20</v>
      </c>
    </row>
    <row r="64" spans="1:5" x14ac:dyDescent="0.25">
      <c r="A64" s="7">
        <v>43188</v>
      </c>
      <c r="B64" s="8">
        <v>296</v>
      </c>
      <c r="C64">
        <f t="shared" si="2"/>
        <v>316</v>
      </c>
      <c r="D64">
        <f t="shared" si="0"/>
        <v>0</v>
      </c>
      <c r="E64">
        <f t="shared" si="1"/>
        <v>316</v>
      </c>
    </row>
    <row r="65" spans="1:5" x14ac:dyDescent="0.25">
      <c r="A65" s="10">
        <v>43189</v>
      </c>
      <c r="B65" s="11">
        <v>211</v>
      </c>
      <c r="C65">
        <f t="shared" si="2"/>
        <v>527</v>
      </c>
      <c r="D65">
        <f t="shared" si="0"/>
        <v>1</v>
      </c>
      <c r="E65">
        <f t="shared" si="1"/>
        <v>127</v>
      </c>
    </row>
    <row r="66" spans="1:5" x14ac:dyDescent="0.25">
      <c r="A66" s="7">
        <v>43192</v>
      </c>
      <c r="B66" s="8">
        <v>129</v>
      </c>
      <c r="C66">
        <f t="shared" si="2"/>
        <v>256</v>
      </c>
      <c r="D66">
        <f t="shared" si="0"/>
        <v>0</v>
      </c>
      <c r="E66">
        <f t="shared" si="1"/>
        <v>256</v>
      </c>
    </row>
    <row r="67" spans="1:5" x14ac:dyDescent="0.25">
      <c r="A67" s="10">
        <v>43193</v>
      </c>
      <c r="B67" s="11">
        <v>295</v>
      </c>
      <c r="C67">
        <f t="shared" si="2"/>
        <v>551</v>
      </c>
      <c r="D67">
        <f t="shared" ref="D67:D130" si="3">ROUNDDOWN(C67/$F$2, 0)</f>
        <v>1</v>
      </c>
      <c r="E67">
        <f t="shared" ref="E67:E130" si="4">C67-$F$2*D67</f>
        <v>151</v>
      </c>
    </row>
    <row r="68" spans="1:5" x14ac:dyDescent="0.25">
      <c r="A68" s="7">
        <v>43194</v>
      </c>
      <c r="B68" s="8">
        <v>395</v>
      </c>
      <c r="C68">
        <f t="shared" ref="C68:C131" si="5">B68+E67</f>
        <v>546</v>
      </c>
      <c r="D68">
        <f t="shared" si="3"/>
        <v>1</v>
      </c>
      <c r="E68">
        <f t="shared" si="4"/>
        <v>146</v>
      </c>
    </row>
    <row r="69" spans="1:5" x14ac:dyDescent="0.25">
      <c r="A69" s="10">
        <v>43195</v>
      </c>
      <c r="B69" s="11">
        <v>304</v>
      </c>
      <c r="C69">
        <f t="shared" si="5"/>
        <v>450</v>
      </c>
      <c r="D69">
        <f t="shared" si="3"/>
        <v>1</v>
      </c>
      <c r="E69">
        <f t="shared" si="4"/>
        <v>50</v>
      </c>
    </row>
    <row r="70" spans="1:5" x14ac:dyDescent="0.25">
      <c r="A70" s="7">
        <v>43196</v>
      </c>
      <c r="B70" s="8">
        <v>19</v>
      </c>
      <c r="C70">
        <f t="shared" si="5"/>
        <v>69</v>
      </c>
      <c r="D70">
        <f t="shared" si="3"/>
        <v>0</v>
      </c>
      <c r="E70">
        <f t="shared" si="4"/>
        <v>69</v>
      </c>
    </row>
    <row r="71" spans="1:5" x14ac:dyDescent="0.25">
      <c r="A71" s="10">
        <v>43199</v>
      </c>
      <c r="B71" s="11">
        <v>67</v>
      </c>
      <c r="C71">
        <f t="shared" si="5"/>
        <v>136</v>
      </c>
      <c r="D71">
        <f t="shared" si="3"/>
        <v>0</v>
      </c>
      <c r="E71">
        <f t="shared" si="4"/>
        <v>136</v>
      </c>
    </row>
    <row r="72" spans="1:5" x14ac:dyDescent="0.25">
      <c r="A72" s="7">
        <v>43200</v>
      </c>
      <c r="B72" s="8">
        <v>321</v>
      </c>
      <c r="C72">
        <f t="shared" si="5"/>
        <v>457</v>
      </c>
      <c r="D72">
        <f t="shared" si="3"/>
        <v>1</v>
      </c>
      <c r="E72">
        <f t="shared" si="4"/>
        <v>57</v>
      </c>
    </row>
    <row r="73" spans="1:5" x14ac:dyDescent="0.25">
      <c r="A73" s="10">
        <v>43201</v>
      </c>
      <c r="B73" s="11">
        <v>131</v>
      </c>
      <c r="C73">
        <f t="shared" si="5"/>
        <v>188</v>
      </c>
      <c r="D73">
        <f t="shared" si="3"/>
        <v>0</v>
      </c>
      <c r="E73">
        <f t="shared" si="4"/>
        <v>188</v>
      </c>
    </row>
    <row r="74" spans="1:5" x14ac:dyDescent="0.25">
      <c r="A74" s="7">
        <v>43202</v>
      </c>
      <c r="B74" s="8">
        <v>169</v>
      </c>
      <c r="C74">
        <f t="shared" si="5"/>
        <v>357</v>
      </c>
      <c r="D74">
        <f t="shared" si="3"/>
        <v>0</v>
      </c>
      <c r="E74">
        <f t="shared" si="4"/>
        <v>357</v>
      </c>
    </row>
    <row r="75" spans="1:5" x14ac:dyDescent="0.25">
      <c r="A75" s="10">
        <v>43203</v>
      </c>
      <c r="B75" s="11">
        <v>244</v>
      </c>
      <c r="C75">
        <f t="shared" si="5"/>
        <v>601</v>
      </c>
      <c r="D75">
        <f t="shared" si="3"/>
        <v>1</v>
      </c>
      <c r="E75">
        <f t="shared" si="4"/>
        <v>201</v>
      </c>
    </row>
    <row r="76" spans="1:5" x14ac:dyDescent="0.25">
      <c r="A76" s="7">
        <v>43206</v>
      </c>
      <c r="B76" s="8">
        <v>80</v>
      </c>
      <c r="C76">
        <f t="shared" si="5"/>
        <v>281</v>
      </c>
      <c r="D76">
        <f t="shared" si="3"/>
        <v>0</v>
      </c>
      <c r="E76">
        <f t="shared" si="4"/>
        <v>281</v>
      </c>
    </row>
    <row r="77" spans="1:5" x14ac:dyDescent="0.25">
      <c r="A77" s="10">
        <v>43207</v>
      </c>
      <c r="B77" s="11">
        <v>277</v>
      </c>
      <c r="C77">
        <f t="shared" si="5"/>
        <v>558</v>
      </c>
      <c r="D77">
        <f t="shared" si="3"/>
        <v>1</v>
      </c>
      <c r="E77">
        <f t="shared" si="4"/>
        <v>158</v>
      </c>
    </row>
    <row r="78" spans="1:5" x14ac:dyDescent="0.25">
      <c r="A78" s="7">
        <v>43208</v>
      </c>
      <c r="B78" s="8">
        <v>416</v>
      </c>
      <c r="C78">
        <f t="shared" si="5"/>
        <v>574</v>
      </c>
      <c r="D78">
        <f t="shared" si="3"/>
        <v>1</v>
      </c>
      <c r="E78">
        <f t="shared" si="4"/>
        <v>174</v>
      </c>
    </row>
    <row r="79" spans="1:5" x14ac:dyDescent="0.25">
      <c r="A79" s="10">
        <v>43209</v>
      </c>
      <c r="B79" s="11">
        <v>108</v>
      </c>
      <c r="C79">
        <f t="shared" si="5"/>
        <v>282</v>
      </c>
      <c r="D79">
        <f t="shared" si="3"/>
        <v>0</v>
      </c>
      <c r="E79">
        <f t="shared" si="4"/>
        <v>282</v>
      </c>
    </row>
    <row r="80" spans="1:5" x14ac:dyDescent="0.25">
      <c r="A80" s="7">
        <v>43210</v>
      </c>
      <c r="B80" s="8">
        <v>187</v>
      </c>
      <c r="C80">
        <f t="shared" si="5"/>
        <v>469</v>
      </c>
      <c r="D80">
        <f t="shared" si="3"/>
        <v>1</v>
      </c>
      <c r="E80">
        <f t="shared" si="4"/>
        <v>69</v>
      </c>
    </row>
    <row r="81" spans="1:5" x14ac:dyDescent="0.25">
      <c r="A81" s="10">
        <v>43213</v>
      </c>
      <c r="B81" s="11">
        <v>25</v>
      </c>
      <c r="C81">
        <f t="shared" si="5"/>
        <v>94</v>
      </c>
      <c r="D81">
        <f t="shared" si="3"/>
        <v>0</v>
      </c>
      <c r="E81">
        <f t="shared" si="4"/>
        <v>94</v>
      </c>
    </row>
    <row r="82" spans="1:5" x14ac:dyDescent="0.25">
      <c r="A82" s="7">
        <v>43214</v>
      </c>
      <c r="B82" s="8">
        <v>340</v>
      </c>
      <c r="C82">
        <f t="shared" si="5"/>
        <v>434</v>
      </c>
      <c r="D82">
        <f t="shared" si="3"/>
        <v>1</v>
      </c>
      <c r="E82">
        <f t="shared" si="4"/>
        <v>34</v>
      </c>
    </row>
    <row r="83" spans="1:5" x14ac:dyDescent="0.25">
      <c r="A83" s="10">
        <v>43215</v>
      </c>
      <c r="B83" s="11">
        <v>399</v>
      </c>
      <c r="C83">
        <f t="shared" si="5"/>
        <v>433</v>
      </c>
      <c r="D83">
        <f t="shared" si="3"/>
        <v>1</v>
      </c>
      <c r="E83">
        <f t="shared" si="4"/>
        <v>33</v>
      </c>
    </row>
    <row r="84" spans="1:5" x14ac:dyDescent="0.25">
      <c r="A84" s="7">
        <v>43216</v>
      </c>
      <c r="B84" s="8">
        <v>122</v>
      </c>
      <c r="C84">
        <f t="shared" si="5"/>
        <v>155</v>
      </c>
      <c r="D84">
        <f t="shared" si="3"/>
        <v>0</v>
      </c>
      <c r="E84">
        <f t="shared" si="4"/>
        <v>155</v>
      </c>
    </row>
    <row r="85" spans="1:5" x14ac:dyDescent="0.25">
      <c r="A85" s="10">
        <v>43217</v>
      </c>
      <c r="B85" s="11">
        <v>314</v>
      </c>
      <c r="C85">
        <f t="shared" si="5"/>
        <v>469</v>
      </c>
      <c r="D85">
        <f t="shared" si="3"/>
        <v>1</v>
      </c>
      <c r="E85">
        <f t="shared" si="4"/>
        <v>69</v>
      </c>
    </row>
    <row r="86" spans="1:5" x14ac:dyDescent="0.25">
      <c r="A86" s="7">
        <v>43220</v>
      </c>
      <c r="B86" s="8">
        <v>186</v>
      </c>
      <c r="C86">
        <f t="shared" si="5"/>
        <v>255</v>
      </c>
      <c r="D86">
        <f t="shared" si="3"/>
        <v>0</v>
      </c>
      <c r="E86">
        <f t="shared" si="4"/>
        <v>255</v>
      </c>
    </row>
    <row r="87" spans="1:5" x14ac:dyDescent="0.25">
      <c r="A87" s="10">
        <v>43221</v>
      </c>
      <c r="B87" s="11">
        <v>220</v>
      </c>
      <c r="C87">
        <f t="shared" si="5"/>
        <v>475</v>
      </c>
      <c r="D87">
        <f t="shared" si="3"/>
        <v>1</v>
      </c>
      <c r="E87">
        <f t="shared" si="4"/>
        <v>75</v>
      </c>
    </row>
    <row r="88" spans="1:5" x14ac:dyDescent="0.25">
      <c r="A88" s="7">
        <v>43222</v>
      </c>
      <c r="B88" s="8">
        <v>160</v>
      </c>
      <c r="C88">
        <f t="shared" si="5"/>
        <v>235</v>
      </c>
      <c r="D88">
        <f t="shared" si="3"/>
        <v>0</v>
      </c>
      <c r="E88">
        <f t="shared" si="4"/>
        <v>235</v>
      </c>
    </row>
    <row r="89" spans="1:5" x14ac:dyDescent="0.25">
      <c r="A89" s="10">
        <v>43223</v>
      </c>
      <c r="B89" s="11">
        <v>47</v>
      </c>
      <c r="C89">
        <f t="shared" si="5"/>
        <v>282</v>
      </c>
      <c r="D89">
        <f t="shared" si="3"/>
        <v>0</v>
      </c>
      <c r="E89">
        <f t="shared" si="4"/>
        <v>282</v>
      </c>
    </row>
    <row r="90" spans="1:5" x14ac:dyDescent="0.25">
      <c r="A90" s="7">
        <v>43224</v>
      </c>
      <c r="B90" s="8">
        <v>294</v>
      </c>
      <c r="C90">
        <f t="shared" si="5"/>
        <v>576</v>
      </c>
      <c r="D90">
        <f t="shared" si="3"/>
        <v>1</v>
      </c>
      <c r="E90">
        <f t="shared" si="4"/>
        <v>176</v>
      </c>
    </row>
    <row r="91" spans="1:5" x14ac:dyDescent="0.25">
      <c r="A91" s="10">
        <v>43227</v>
      </c>
      <c r="B91" s="11">
        <v>19</v>
      </c>
      <c r="C91">
        <f t="shared" si="5"/>
        <v>195</v>
      </c>
      <c r="D91">
        <f t="shared" si="3"/>
        <v>0</v>
      </c>
      <c r="E91">
        <f t="shared" si="4"/>
        <v>195</v>
      </c>
    </row>
    <row r="92" spans="1:5" x14ac:dyDescent="0.25">
      <c r="A92" s="7">
        <v>43228</v>
      </c>
      <c r="B92" s="8">
        <v>85</v>
      </c>
      <c r="C92">
        <f t="shared" si="5"/>
        <v>280</v>
      </c>
      <c r="D92">
        <f t="shared" si="3"/>
        <v>0</v>
      </c>
      <c r="E92">
        <f t="shared" si="4"/>
        <v>280</v>
      </c>
    </row>
    <row r="93" spans="1:5" x14ac:dyDescent="0.25">
      <c r="A93" s="10">
        <v>43229</v>
      </c>
      <c r="B93" s="11">
        <v>258</v>
      </c>
      <c r="C93">
        <f t="shared" si="5"/>
        <v>538</v>
      </c>
      <c r="D93">
        <f t="shared" si="3"/>
        <v>1</v>
      </c>
      <c r="E93">
        <f t="shared" si="4"/>
        <v>138</v>
      </c>
    </row>
    <row r="94" spans="1:5" x14ac:dyDescent="0.25">
      <c r="A94" s="7">
        <v>43230</v>
      </c>
      <c r="B94" s="8">
        <v>100</v>
      </c>
      <c r="C94">
        <f t="shared" si="5"/>
        <v>238</v>
      </c>
      <c r="D94">
        <f t="shared" si="3"/>
        <v>0</v>
      </c>
      <c r="E94">
        <f t="shared" si="4"/>
        <v>238</v>
      </c>
    </row>
    <row r="95" spans="1:5" x14ac:dyDescent="0.25">
      <c r="A95" s="10">
        <v>43231</v>
      </c>
      <c r="B95" s="11">
        <v>437</v>
      </c>
      <c r="C95">
        <f t="shared" si="5"/>
        <v>675</v>
      </c>
      <c r="D95">
        <f t="shared" si="3"/>
        <v>1</v>
      </c>
      <c r="E95">
        <f t="shared" si="4"/>
        <v>275</v>
      </c>
    </row>
    <row r="96" spans="1:5" x14ac:dyDescent="0.25">
      <c r="A96" s="7">
        <v>43234</v>
      </c>
      <c r="B96" s="8">
        <v>85</v>
      </c>
      <c r="C96">
        <f t="shared" si="5"/>
        <v>360</v>
      </c>
      <c r="D96">
        <f t="shared" si="3"/>
        <v>0</v>
      </c>
      <c r="E96">
        <f t="shared" si="4"/>
        <v>360</v>
      </c>
    </row>
    <row r="97" spans="1:5" x14ac:dyDescent="0.25">
      <c r="A97" s="10">
        <v>43235</v>
      </c>
      <c r="B97" s="11">
        <v>148</v>
      </c>
      <c r="C97">
        <f t="shared" si="5"/>
        <v>508</v>
      </c>
      <c r="D97">
        <f t="shared" si="3"/>
        <v>1</v>
      </c>
      <c r="E97">
        <f t="shared" si="4"/>
        <v>108</v>
      </c>
    </row>
    <row r="98" spans="1:5" x14ac:dyDescent="0.25">
      <c r="A98" s="7">
        <v>43236</v>
      </c>
      <c r="B98" s="8">
        <v>260</v>
      </c>
      <c r="C98">
        <f t="shared" si="5"/>
        <v>368</v>
      </c>
      <c r="D98">
        <f t="shared" si="3"/>
        <v>0</v>
      </c>
      <c r="E98">
        <f t="shared" si="4"/>
        <v>368</v>
      </c>
    </row>
    <row r="99" spans="1:5" x14ac:dyDescent="0.25">
      <c r="A99" s="10">
        <v>43237</v>
      </c>
      <c r="B99" s="11">
        <v>56</v>
      </c>
      <c r="C99">
        <f t="shared" si="5"/>
        <v>424</v>
      </c>
      <c r="D99">
        <f t="shared" si="3"/>
        <v>1</v>
      </c>
      <c r="E99">
        <f t="shared" si="4"/>
        <v>24</v>
      </c>
    </row>
    <row r="100" spans="1:5" x14ac:dyDescent="0.25">
      <c r="A100" s="7">
        <v>43238</v>
      </c>
      <c r="B100" s="8">
        <v>169</v>
      </c>
      <c r="C100">
        <f t="shared" si="5"/>
        <v>193</v>
      </c>
      <c r="D100">
        <f t="shared" si="3"/>
        <v>0</v>
      </c>
      <c r="E100">
        <f t="shared" si="4"/>
        <v>193</v>
      </c>
    </row>
    <row r="101" spans="1:5" x14ac:dyDescent="0.25">
      <c r="A101" s="10">
        <v>43241</v>
      </c>
      <c r="B101" s="11">
        <v>231</v>
      </c>
      <c r="C101">
        <f t="shared" si="5"/>
        <v>424</v>
      </c>
      <c r="D101">
        <f t="shared" si="3"/>
        <v>1</v>
      </c>
      <c r="E101">
        <f t="shared" si="4"/>
        <v>24</v>
      </c>
    </row>
    <row r="102" spans="1:5" x14ac:dyDescent="0.25">
      <c r="A102" s="7">
        <v>43242</v>
      </c>
      <c r="B102" s="8">
        <v>212</v>
      </c>
      <c r="C102">
        <f t="shared" si="5"/>
        <v>236</v>
      </c>
      <c r="D102">
        <f t="shared" si="3"/>
        <v>0</v>
      </c>
      <c r="E102">
        <f t="shared" si="4"/>
        <v>236</v>
      </c>
    </row>
    <row r="103" spans="1:5" x14ac:dyDescent="0.25">
      <c r="A103" s="10">
        <v>43243</v>
      </c>
      <c r="B103" s="11">
        <v>162</v>
      </c>
      <c r="C103">
        <f t="shared" si="5"/>
        <v>398</v>
      </c>
      <c r="D103">
        <f t="shared" si="3"/>
        <v>0</v>
      </c>
      <c r="E103">
        <f t="shared" si="4"/>
        <v>398</v>
      </c>
    </row>
    <row r="104" spans="1:5" x14ac:dyDescent="0.25">
      <c r="A104" s="7">
        <v>43244</v>
      </c>
      <c r="B104" s="8">
        <v>89</v>
      </c>
      <c r="C104">
        <f t="shared" si="5"/>
        <v>487</v>
      </c>
      <c r="D104">
        <f t="shared" si="3"/>
        <v>1</v>
      </c>
      <c r="E104">
        <f t="shared" si="4"/>
        <v>87</v>
      </c>
    </row>
    <row r="105" spans="1:5" x14ac:dyDescent="0.25">
      <c r="A105" s="10">
        <v>43245</v>
      </c>
      <c r="B105" s="11">
        <v>239</v>
      </c>
      <c r="C105">
        <f t="shared" si="5"/>
        <v>326</v>
      </c>
      <c r="D105">
        <f t="shared" si="3"/>
        <v>0</v>
      </c>
      <c r="E105">
        <f t="shared" si="4"/>
        <v>326</v>
      </c>
    </row>
    <row r="106" spans="1:5" x14ac:dyDescent="0.25">
      <c r="A106" s="7">
        <v>43248</v>
      </c>
      <c r="B106" s="8">
        <v>239</v>
      </c>
      <c r="C106">
        <f t="shared" si="5"/>
        <v>565</v>
      </c>
      <c r="D106">
        <f t="shared" si="3"/>
        <v>1</v>
      </c>
      <c r="E106">
        <f t="shared" si="4"/>
        <v>165</v>
      </c>
    </row>
    <row r="107" spans="1:5" x14ac:dyDescent="0.25">
      <c r="A107" s="10">
        <v>43249</v>
      </c>
      <c r="B107" s="11">
        <v>400</v>
      </c>
      <c r="C107">
        <f t="shared" si="5"/>
        <v>565</v>
      </c>
      <c r="D107">
        <f t="shared" si="3"/>
        <v>1</v>
      </c>
      <c r="E107">
        <f t="shared" si="4"/>
        <v>165</v>
      </c>
    </row>
    <row r="108" spans="1:5" x14ac:dyDescent="0.25">
      <c r="A108" s="7">
        <v>43250</v>
      </c>
      <c r="B108" s="8">
        <v>233</v>
      </c>
      <c r="C108">
        <f t="shared" si="5"/>
        <v>398</v>
      </c>
      <c r="D108">
        <f t="shared" si="3"/>
        <v>0</v>
      </c>
      <c r="E108">
        <f t="shared" si="4"/>
        <v>398</v>
      </c>
    </row>
    <row r="109" spans="1:5" x14ac:dyDescent="0.25">
      <c r="A109" s="10">
        <v>43251</v>
      </c>
      <c r="B109" s="11">
        <v>331</v>
      </c>
      <c r="C109">
        <f t="shared" si="5"/>
        <v>729</v>
      </c>
      <c r="D109">
        <f t="shared" si="3"/>
        <v>1</v>
      </c>
      <c r="E109">
        <f t="shared" si="4"/>
        <v>329</v>
      </c>
    </row>
    <row r="110" spans="1:5" x14ac:dyDescent="0.25">
      <c r="A110" s="7">
        <v>43252</v>
      </c>
      <c r="B110" s="8">
        <v>137</v>
      </c>
      <c r="C110">
        <f t="shared" si="5"/>
        <v>466</v>
      </c>
      <c r="D110">
        <f t="shared" si="3"/>
        <v>1</v>
      </c>
      <c r="E110">
        <f t="shared" si="4"/>
        <v>66</v>
      </c>
    </row>
    <row r="111" spans="1:5" x14ac:dyDescent="0.25">
      <c r="A111" s="10">
        <v>43255</v>
      </c>
      <c r="B111" s="11">
        <v>291</v>
      </c>
      <c r="C111">
        <f t="shared" si="5"/>
        <v>357</v>
      </c>
      <c r="D111">
        <f t="shared" si="3"/>
        <v>0</v>
      </c>
      <c r="E111">
        <f t="shared" si="4"/>
        <v>357</v>
      </c>
    </row>
    <row r="112" spans="1:5" x14ac:dyDescent="0.25">
      <c r="A112" s="7">
        <v>43256</v>
      </c>
      <c r="B112" s="8">
        <v>332</v>
      </c>
      <c r="C112">
        <f t="shared" si="5"/>
        <v>689</v>
      </c>
      <c r="D112">
        <f t="shared" si="3"/>
        <v>1</v>
      </c>
      <c r="E112">
        <f t="shared" si="4"/>
        <v>289</v>
      </c>
    </row>
    <row r="113" spans="1:5" x14ac:dyDescent="0.25">
      <c r="A113" s="10">
        <v>43257</v>
      </c>
      <c r="B113" s="11">
        <v>133</v>
      </c>
      <c r="C113">
        <f t="shared" si="5"/>
        <v>422</v>
      </c>
      <c r="D113">
        <f t="shared" si="3"/>
        <v>1</v>
      </c>
      <c r="E113">
        <f t="shared" si="4"/>
        <v>22</v>
      </c>
    </row>
    <row r="114" spans="1:5" x14ac:dyDescent="0.25">
      <c r="A114" s="7">
        <v>43258</v>
      </c>
      <c r="B114" s="8">
        <v>37</v>
      </c>
      <c r="C114">
        <f t="shared" si="5"/>
        <v>59</v>
      </c>
      <c r="D114">
        <f t="shared" si="3"/>
        <v>0</v>
      </c>
      <c r="E114">
        <f t="shared" si="4"/>
        <v>59</v>
      </c>
    </row>
    <row r="115" spans="1:5" x14ac:dyDescent="0.25">
      <c r="A115" s="10">
        <v>43259</v>
      </c>
      <c r="B115" s="11">
        <v>190</v>
      </c>
      <c r="C115">
        <f t="shared" si="5"/>
        <v>249</v>
      </c>
      <c r="D115">
        <f t="shared" si="3"/>
        <v>0</v>
      </c>
      <c r="E115">
        <f t="shared" si="4"/>
        <v>249</v>
      </c>
    </row>
    <row r="116" spans="1:5" x14ac:dyDescent="0.25">
      <c r="A116" s="7">
        <v>43262</v>
      </c>
      <c r="B116" s="8">
        <v>439</v>
      </c>
      <c r="C116">
        <f t="shared" si="5"/>
        <v>688</v>
      </c>
      <c r="D116">
        <f t="shared" si="3"/>
        <v>1</v>
      </c>
      <c r="E116">
        <f t="shared" si="4"/>
        <v>288</v>
      </c>
    </row>
    <row r="117" spans="1:5" x14ac:dyDescent="0.25">
      <c r="A117" s="10">
        <v>43263</v>
      </c>
      <c r="B117" s="11">
        <v>144</v>
      </c>
      <c r="C117">
        <f t="shared" si="5"/>
        <v>432</v>
      </c>
      <c r="D117">
        <f t="shared" si="3"/>
        <v>1</v>
      </c>
      <c r="E117">
        <f t="shared" si="4"/>
        <v>32</v>
      </c>
    </row>
    <row r="118" spans="1:5" x14ac:dyDescent="0.25">
      <c r="A118" s="7">
        <v>43264</v>
      </c>
      <c r="B118" s="8">
        <v>232</v>
      </c>
      <c r="C118">
        <f t="shared" si="5"/>
        <v>264</v>
      </c>
      <c r="D118">
        <f t="shared" si="3"/>
        <v>0</v>
      </c>
      <c r="E118">
        <f t="shared" si="4"/>
        <v>264</v>
      </c>
    </row>
    <row r="119" spans="1:5" x14ac:dyDescent="0.25">
      <c r="A119" s="10">
        <v>43265</v>
      </c>
      <c r="B119" s="11">
        <v>253</v>
      </c>
      <c r="C119">
        <f t="shared" si="5"/>
        <v>517</v>
      </c>
      <c r="D119">
        <f t="shared" si="3"/>
        <v>1</v>
      </c>
      <c r="E119">
        <f t="shared" si="4"/>
        <v>117</v>
      </c>
    </row>
    <row r="120" spans="1:5" x14ac:dyDescent="0.25">
      <c r="A120" s="7">
        <v>43266</v>
      </c>
      <c r="B120" s="8">
        <v>69</v>
      </c>
      <c r="C120">
        <f t="shared" si="5"/>
        <v>186</v>
      </c>
      <c r="D120">
        <f t="shared" si="3"/>
        <v>0</v>
      </c>
      <c r="E120">
        <f t="shared" si="4"/>
        <v>186</v>
      </c>
    </row>
    <row r="121" spans="1:5" x14ac:dyDescent="0.25">
      <c r="A121" s="10">
        <v>43269</v>
      </c>
      <c r="B121" s="11">
        <v>253</v>
      </c>
      <c r="C121">
        <f t="shared" si="5"/>
        <v>439</v>
      </c>
      <c r="D121">
        <f t="shared" si="3"/>
        <v>1</v>
      </c>
      <c r="E121">
        <f t="shared" si="4"/>
        <v>39</v>
      </c>
    </row>
    <row r="122" spans="1:5" x14ac:dyDescent="0.25">
      <c r="A122" s="7">
        <v>43270</v>
      </c>
      <c r="B122" s="8">
        <v>398</v>
      </c>
      <c r="C122">
        <f t="shared" si="5"/>
        <v>437</v>
      </c>
      <c r="D122">
        <f t="shared" si="3"/>
        <v>1</v>
      </c>
      <c r="E122">
        <f t="shared" si="4"/>
        <v>37</v>
      </c>
    </row>
    <row r="123" spans="1:5" x14ac:dyDescent="0.25">
      <c r="A123" s="10">
        <v>43271</v>
      </c>
      <c r="B123" s="11">
        <v>183</v>
      </c>
      <c r="C123">
        <f t="shared" si="5"/>
        <v>220</v>
      </c>
      <c r="D123">
        <f t="shared" si="3"/>
        <v>0</v>
      </c>
      <c r="E123">
        <f t="shared" si="4"/>
        <v>220</v>
      </c>
    </row>
    <row r="124" spans="1:5" x14ac:dyDescent="0.25">
      <c r="A124" s="7">
        <v>43272</v>
      </c>
      <c r="B124" s="8">
        <v>114</v>
      </c>
      <c r="C124">
        <f t="shared" si="5"/>
        <v>334</v>
      </c>
      <c r="D124">
        <f t="shared" si="3"/>
        <v>0</v>
      </c>
      <c r="E124">
        <f t="shared" si="4"/>
        <v>334</v>
      </c>
    </row>
    <row r="125" spans="1:5" x14ac:dyDescent="0.25">
      <c r="A125" s="10">
        <v>43273</v>
      </c>
      <c r="B125" s="11">
        <v>126</v>
      </c>
      <c r="C125">
        <f t="shared" si="5"/>
        <v>460</v>
      </c>
      <c r="D125">
        <f t="shared" si="3"/>
        <v>1</v>
      </c>
      <c r="E125">
        <f t="shared" si="4"/>
        <v>60</v>
      </c>
    </row>
    <row r="126" spans="1:5" x14ac:dyDescent="0.25">
      <c r="A126" s="7">
        <v>43276</v>
      </c>
      <c r="B126" s="8">
        <v>344</v>
      </c>
      <c r="C126">
        <f t="shared" si="5"/>
        <v>404</v>
      </c>
      <c r="D126">
        <f t="shared" si="3"/>
        <v>1</v>
      </c>
      <c r="E126">
        <f t="shared" si="4"/>
        <v>4</v>
      </c>
    </row>
    <row r="127" spans="1:5" x14ac:dyDescent="0.25">
      <c r="A127" s="10">
        <v>43277</v>
      </c>
      <c r="B127" s="11">
        <v>122</v>
      </c>
      <c r="C127">
        <f t="shared" si="5"/>
        <v>126</v>
      </c>
      <c r="D127">
        <f t="shared" si="3"/>
        <v>0</v>
      </c>
      <c r="E127">
        <f t="shared" si="4"/>
        <v>126</v>
      </c>
    </row>
    <row r="128" spans="1:5" x14ac:dyDescent="0.25">
      <c r="A128" s="7">
        <v>43278</v>
      </c>
      <c r="B128" s="8">
        <v>302</v>
      </c>
      <c r="C128">
        <f t="shared" si="5"/>
        <v>428</v>
      </c>
      <c r="D128">
        <f t="shared" si="3"/>
        <v>1</v>
      </c>
      <c r="E128">
        <f t="shared" si="4"/>
        <v>28</v>
      </c>
    </row>
    <row r="129" spans="1:5" x14ac:dyDescent="0.25">
      <c r="A129" s="10">
        <v>43279</v>
      </c>
      <c r="B129" s="11">
        <v>380</v>
      </c>
      <c r="C129">
        <f t="shared" si="5"/>
        <v>408</v>
      </c>
      <c r="D129">
        <f t="shared" si="3"/>
        <v>1</v>
      </c>
      <c r="E129">
        <f t="shared" si="4"/>
        <v>8</v>
      </c>
    </row>
    <row r="130" spans="1:5" x14ac:dyDescent="0.25">
      <c r="A130" s="7">
        <v>43280</v>
      </c>
      <c r="B130" s="8">
        <v>394</v>
      </c>
      <c r="C130">
        <f t="shared" si="5"/>
        <v>402</v>
      </c>
      <c r="D130">
        <f t="shared" si="3"/>
        <v>1</v>
      </c>
      <c r="E130">
        <f t="shared" si="4"/>
        <v>2</v>
      </c>
    </row>
    <row r="131" spans="1:5" x14ac:dyDescent="0.25">
      <c r="A131" s="10">
        <v>43283</v>
      </c>
      <c r="B131" s="11">
        <v>424</v>
      </c>
      <c r="C131">
        <f t="shared" si="5"/>
        <v>426</v>
      </c>
      <c r="D131">
        <f t="shared" ref="D131:D194" si="6">ROUNDDOWN(C131/$F$2, 0)</f>
        <v>1</v>
      </c>
      <c r="E131">
        <f t="shared" ref="E131:E194" si="7">C131-$F$2*D131</f>
        <v>26</v>
      </c>
    </row>
    <row r="132" spans="1:5" x14ac:dyDescent="0.25">
      <c r="A132" s="7">
        <v>43284</v>
      </c>
      <c r="B132" s="8">
        <v>53</v>
      </c>
      <c r="C132">
        <f t="shared" ref="C132:C195" si="8">B132+E131</f>
        <v>79</v>
      </c>
      <c r="D132">
        <f t="shared" si="6"/>
        <v>0</v>
      </c>
      <c r="E132">
        <f t="shared" si="7"/>
        <v>79</v>
      </c>
    </row>
    <row r="133" spans="1:5" x14ac:dyDescent="0.25">
      <c r="A133" s="10">
        <v>43285</v>
      </c>
      <c r="B133" s="11">
        <v>289</v>
      </c>
      <c r="C133">
        <f t="shared" si="8"/>
        <v>368</v>
      </c>
      <c r="D133">
        <f t="shared" si="6"/>
        <v>0</v>
      </c>
      <c r="E133">
        <f t="shared" si="7"/>
        <v>368</v>
      </c>
    </row>
    <row r="134" spans="1:5" x14ac:dyDescent="0.25">
      <c r="A134" s="7">
        <v>43286</v>
      </c>
      <c r="B134" s="8">
        <v>439</v>
      </c>
      <c r="C134">
        <f t="shared" si="8"/>
        <v>807</v>
      </c>
      <c r="D134">
        <f t="shared" si="6"/>
        <v>2</v>
      </c>
      <c r="E134">
        <f t="shared" si="7"/>
        <v>7</v>
      </c>
    </row>
    <row r="135" spans="1:5" x14ac:dyDescent="0.25">
      <c r="A135" s="10">
        <v>43287</v>
      </c>
      <c r="B135" s="11">
        <v>50</v>
      </c>
      <c r="C135">
        <f t="shared" si="8"/>
        <v>57</v>
      </c>
      <c r="D135">
        <f t="shared" si="6"/>
        <v>0</v>
      </c>
      <c r="E135">
        <f t="shared" si="7"/>
        <v>57</v>
      </c>
    </row>
    <row r="136" spans="1:5" x14ac:dyDescent="0.25">
      <c r="A136" s="7">
        <v>43290</v>
      </c>
      <c r="B136" s="8">
        <v>76</v>
      </c>
      <c r="C136">
        <f t="shared" si="8"/>
        <v>133</v>
      </c>
      <c r="D136">
        <f t="shared" si="6"/>
        <v>0</v>
      </c>
      <c r="E136">
        <f t="shared" si="7"/>
        <v>133</v>
      </c>
    </row>
    <row r="137" spans="1:5" x14ac:dyDescent="0.25">
      <c r="A137" s="10">
        <v>43291</v>
      </c>
      <c r="B137" s="11">
        <v>412</v>
      </c>
      <c r="C137">
        <f t="shared" si="8"/>
        <v>545</v>
      </c>
      <c r="D137">
        <f t="shared" si="6"/>
        <v>1</v>
      </c>
      <c r="E137">
        <f t="shared" si="7"/>
        <v>145</v>
      </c>
    </row>
    <row r="138" spans="1:5" x14ac:dyDescent="0.25">
      <c r="A138" s="7">
        <v>43292</v>
      </c>
      <c r="B138" s="8">
        <v>30</v>
      </c>
      <c r="C138">
        <f t="shared" si="8"/>
        <v>175</v>
      </c>
      <c r="D138">
        <f t="shared" si="6"/>
        <v>0</v>
      </c>
      <c r="E138">
        <f t="shared" si="7"/>
        <v>175</v>
      </c>
    </row>
    <row r="139" spans="1:5" x14ac:dyDescent="0.25">
      <c r="A139" s="10">
        <v>43293</v>
      </c>
      <c r="B139" s="11">
        <v>72</v>
      </c>
      <c r="C139">
        <f t="shared" si="8"/>
        <v>247</v>
      </c>
      <c r="D139">
        <f t="shared" si="6"/>
        <v>0</v>
      </c>
      <c r="E139">
        <f t="shared" si="7"/>
        <v>247</v>
      </c>
    </row>
    <row r="140" spans="1:5" x14ac:dyDescent="0.25">
      <c r="A140" s="7">
        <v>43294</v>
      </c>
      <c r="B140" s="8">
        <v>152</v>
      </c>
      <c r="C140">
        <f t="shared" si="8"/>
        <v>399</v>
      </c>
      <c r="D140">
        <f t="shared" si="6"/>
        <v>0</v>
      </c>
      <c r="E140">
        <f t="shared" si="7"/>
        <v>399</v>
      </c>
    </row>
    <row r="141" spans="1:5" x14ac:dyDescent="0.25">
      <c r="A141" s="10">
        <v>43297</v>
      </c>
      <c r="B141" s="11">
        <v>447</v>
      </c>
      <c r="C141">
        <f t="shared" si="8"/>
        <v>846</v>
      </c>
      <c r="D141">
        <f t="shared" si="6"/>
        <v>2</v>
      </c>
      <c r="E141">
        <f t="shared" si="7"/>
        <v>46</v>
      </c>
    </row>
    <row r="142" spans="1:5" x14ac:dyDescent="0.25">
      <c r="A142" s="7">
        <v>43298</v>
      </c>
      <c r="B142" s="8">
        <v>9</v>
      </c>
      <c r="C142">
        <f t="shared" si="8"/>
        <v>55</v>
      </c>
      <c r="D142">
        <f t="shared" si="6"/>
        <v>0</v>
      </c>
      <c r="E142">
        <f t="shared" si="7"/>
        <v>55</v>
      </c>
    </row>
    <row r="143" spans="1:5" x14ac:dyDescent="0.25">
      <c r="A143" s="10">
        <v>43299</v>
      </c>
      <c r="B143" s="11">
        <v>195</v>
      </c>
      <c r="C143">
        <f t="shared" si="8"/>
        <v>250</v>
      </c>
      <c r="D143">
        <f t="shared" si="6"/>
        <v>0</v>
      </c>
      <c r="E143">
        <f t="shared" si="7"/>
        <v>250</v>
      </c>
    </row>
    <row r="144" spans="1:5" x14ac:dyDescent="0.25">
      <c r="A144" s="7">
        <v>43300</v>
      </c>
      <c r="B144" s="8">
        <v>136</v>
      </c>
      <c r="C144">
        <f t="shared" si="8"/>
        <v>386</v>
      </c>
      <c r="D144">
        <f t="shared" si="6"/>
        <v>0</v>
      </c>
      <c r="E144">
        <f t="shared" si="7"/>
        <v>386</v>
      </c>
    </row>
    <row r="145" spans="1:5" x14ac:dyDescent="0.25">
      <c r="A145" s="10">
        <v>43301</v>
      </c>
      <c r="B145" s="11">
        <v>281</v>
      </c>
      <c r="C145">
        <f t="shared" si="8"/>
        <v>667</v>
      </c>
      <c r="D145">
        <f t="shared" si="6"/>
        <v>1</v>
      </c>
      <c r="E145">
        <f t="shared" si="7"/>
        <v>267</v>
      </c>
    </row>
    <row r="146" spans="1:5" x14ac:dyDescent="0.25">
      <c r="A146" s="7">
        <v>43304</v>
      </c>
      <c r="B146" s="8">
        <v>193</v>
      </c>
      <c r="C146">
        <f t="shared" si="8"/>
        <v>460</v>
      </c>
      <c r="D146">
        <f t="shared" si="6"/>
        <v>1</v>
      </c>
      <c r="E146">
        <f t="shared" si="7"/>
        <v>60</v>
      </c>
    </row>
    <row r="147" spans="1:5" x14ac:dyDescent="0.25">
      <c r="A147" s="10">
        <v>43305</v>
      </c>
      <c r="B147" s="11">
        <v>319</v>
      </c>
      <c r="C147">
        <f t="shared" si="8"/>
        <v>379</v>
      </c>
      <c r="D147">
        <f t="shared" si="6"/>
        <v>0</v>
      </c>
      <c r="E147">
        <f t="shared" si="7"/>
        <v>379</v>
      </c>
    </row>
    <row r="148" spans="1:5" x14ac:dyDescent="0.25">
      <c r="A148" s="7">
        <v>43306</v>
      </c>
      <c r="B148" s="8">
        <v>50</v>
      </c>
      <c r="C148">
        <f t="shared" si="8"/>
        <v>429</v>
      </c>
      <c r="D148">
        <f t="shared" si="6"/>
        <v>1</v>
      </c>
      <c r="E148">
        <f t="shared" si="7"/>
        <v>29</v>
      </c>
    </row>
    <row r="149" spans="1:5" x14ac:dyDescent="0.25">
      <c r="A149" s="10">
        <v>43307</v>
      </c>
      <c r="B149" s="11">
        <v>349</v>
      </c>
      <c r="C149">
        <f t="shared" si="8"/>
        <v>378</v>
      </c>
      <c r="D149">
        <f t="shared" si="6"/>
        <v>0</v>
      </c>
      <c r="E149">
        <f t="shared" si="7"/>
        <v>378</v>
      </c>
    </row>
    <row r="150" spans="1:5" x14ac:dyDescent="0.25">
      <c r="A150" s="7">
        <v>43308</v>
      </c>
      <c r="B150" s="8">
        <v>269</v>
      </c>
      <c r="C150">
        <f t="shared" si="8"/>
        <v>647</v>
      </c>
      <c r="D150">
        <f t="shared" si="6"/>
        <v>1</v>
      </c>
      <c r="E150">
        <f t="shared" si="7"/>
        <v>247</v>
      </c>
    </row>
    <row r="151" spans="1:5" x14ac:dyDescent="0.25">
      <c r="A151" s="10">
        <v>43311</v>
      </c>
      <c r="B151" s="11">
        <v>117</v>
      </c>
      <c r="C151">
        <f t="shared" si="8"/>
        <v>364</v>
      </c>
      <c r="D151">
        <f t="shared" si="6"/>
        <v>0</v>
      </c>
      <c r="E151">
        <f t="shared" si="7"/>
        <v>364</v>
      </c>
    </row>
    <row r="152" spans="1:5" x14ac:dyDescent="0.25">
      <c r="A152" s="7">
        <v>43312</v>
      </c>
      <c r="B152" s="8">
        <v>254</v>
      </c>
      <c r="C152">
        <f t="shared" si="8"/>
        <v>618</v>
      </c>
      <c r="D152">
        <f t="shared" si="6"/>
        <v>1</v>
      </c>
      <c r="E152">
        <f t="shared" si="7"/>
        <v>218</v>
      </c>
    </row>
    <row r="153" spans="1:5" x14ac:dyDescent="0.25">
      <c r="A153" s="10">
        <v>43313</v>
      </c>
      <c r="B153" s="11">
        <v>383</v>
      </c>
      <c r="C153">
        <f t="shared" si="8"/>
        <v>601</v>
      </c>
      <c r="D153">
        <f t="shared" si="6"/>
        <v>1</v>
      </c>
      <c r="E153">
        <f t="shared" si="7"/>
        <v>201</v>
      </c>
    </row>
    <row r="154" spans="1:5" x14ac:dyDescent="0.25">
      <c r="A154" s="7">
        <v>43314</v>
      </c>
      <c r="B154" s="8">
        <v>387</v>
      </c>
      <c r="C154">
        <f t="shared" si="8"/>
        <v>588</v>
      </c>
      <c r="D154">
        <f t="shared" si="6"/>
        <v>1</v>
      </c>
      <c r="E154">
        <f t="shared" si="7"/>
        <v>188</v>
      </c>
    </row>
    <row r="155" spans="1:5" x14ac:dyDescent="0.25">
      <c r="A155" s="10">
        <v>43315</v>
      </c>
      <c r="B155" s="11">
        <v>83</v>
      </c>
      <c r="C155">
        <f t="shared" si="8"/>
        <v>271</v>
      </c>
      <c r="D155">
        <f t="shared" si="6"/>
        <v>0</v>
      </c>
      <c r="E155">
        <f t="shared" si="7"/>
        <v>271</v>
      </c>
    </row>
    <row r="156" spans="1:5" x14ac:dyDescent="0.25">
      <c r="A156" s="7">
        <v>43318</v>
      </c>
      <c r="B156" s="8">
        <v>381</v>
      </c>
      <c r="C156">
        <f t="shared" si="8"/>
        <v>652</v>
      </c>
      <c r="D156">
        <f t="shared" si="6"/>
        <v>1</v>
      </c>
      <c r="E156">
        <f t="shared" si="7"/>
        <v>252</v>
      </c>
    </row>
    <row r="157" spans="1:5" x14ac:dyDescent="0.25">
      <c r="A157" s="10">
        <v>43319</v>
      </c>
      <c r="B157" s="11">
        <v>282</v>
      </c>
      <c r="C157">
        <f t="shared" si="8"/>
        <v>534</v>
      </c>
      <c r="D157">
        <f t="shared" si="6"/>
        <v>1</v>
      </c>
      <c r="E157">
        <f t="shared" si="7"/>
        <v>134</v>
      </c>
    </row>
    <row r="158" spans="1:5" x14ac:dyDescent="0.25">
      <c r="A158" s="7">
        <v>43320</v>
      </c>
      <c r="B158" s="8">
        <v>175</v>
      </c>
      <c r="C158">
        <f t="shared" si="8"/>
        <v>309</v>
      </c>
      <c r="D158">
        <f t="shared" si="6"/>
        <v>0</v>
      </c>
      <c r="E158">
        <f t="shared" si="7"/>
        <v>309</v>
      </c>
    </row>
    <row r="159" spans="1:5" x14ac:dyDescent="0.25">
      <c r="A159" s="10">
        <v>43321</v>
      </c>
      <c r="B159" s="11">
        <v>175</v>
      </c>
      <c r="C159">
        <f t="shared" si="8"/>
        <v>484</v>
      </c>
      <c r="D159">
        <f t="shared" si="6"/>
        <v>1</v>
      </c>
      <c r="E159">
        <f t="shared" si="7"/>
        <v>84</v>
      </c>
    </row>
    <row r="160" spans="1:5" x14ac:dyDescent="0.25">
      <c r="A160" s="7">
        <v>43322</v>
      </c>
      <c r="B160" s="8">
        <v>257</v>
      </c>
      <c r="C160">
        <f t="shared" si="8"/>
        <v>341</v>
      </c>
      <c r="D160">
        <f t="shared" si="6"/>
        <v>0</v>
      </c>
      <c r="E160">
        <f t="shared" si="7"/>
        <v>341</v>
      </c>
    </row>
    <row r="161" spans="1:5" x14ac:dyDescent="0.25">
      <c r="A161" s="10">
        <v>43325</v>
      </c>
      <c r="B161" s="11">
        <v>321</v>
      </c>
      <c r="C161">
        <f t="shared" si="8"/>
        <v>662</v>
      </c>
      <c r="D161">
        <f t="shared" si="6"/>
        <v>1</v>
      </c>
      <c r="E161">
        <f t="shared" si="7"/>
        <v>262</v>
      </c>
    </row>
    <row r="162" spans="1:5" x14ac:dyDescent="0.25">
      <c r="A162" s="7">
        <v>43326</v>
      </c>
      <c r="B162" s="8">
        <v>30</v>
      </c>
      <c r="C162">
        <f t="shared" si="8"/>
        <v>292</v>
      </c>
      <c r="D162">
        <f t="shared" si="6"/>
        <v>0</v>
      </c>
      <c r="E162">
        <f t="shared" si="7"/>
        <v>292</v>
      </c>
    </row>
    <row r="163" spans="1:5" x14ac:dyDescent="0.25">
      <c r="A163" s="10">
        <v>43327</v>
      </c>
      <c r="B163" s="11">
        <v>245</v>
      </c>
      <c r="C163">
        <f t="shared" si="8"/>
        <v>537</v>
      </c>
      <c r="D163">
        <f t="shared" si="6"/>
        <v>1</v>
      </c>
      <c r="E163">
        <f t="shared" si="7"/>
        <v>137</v>
      </c>
    </row>
    <row r="164" spans="1:5" x14ac:dyDescent="0.25">
      <c r="A164" s="7">
        <v>43328</v>
      </c>
      <c r="B164" s="8">
        <v>1</v>
      </c>
      <c r="C164">
        <f t="shared" si="8"/>
        <v>138</v>
      </c>
      <c r="D164">
        <f t="shared" si="6"/>
        <v>0</v>
      </c>
      <c r="E164">
        <f t="shared" si="7"/>
        <v>138</v>
      </c>
    </row>
    <row r="165" spans="1:5" x14ac:dyDescent="0.25">
      <c r="A165" s="10">
        <v>43329</v>
      </c>
      <c r="B165" s="11">
        <v>230</v>
      </c>
      <c r="C165">
        <f t="shared" si="8"/>
        <v>368</v>
      </c>
      <c r="D165">
        <f t="shared" si="6"/>
        <v>0</v>
      </c>
      <c r="E165">
        <f t="shared" si="7"/>
        <v>368</v>
      </c>
    </row>
    <row r="166" spans="1:5" x14ac:dyDescent="0.25">
      <c r="A166" s="7">
        <v>43332</v>
      </c>
      <c r="B166" s="8">
        <v>132</v>
      </c>
      <c r="C166">
        <f t="shared" si="8"/>
        <v>500</v>
      </c>
      <c r="D166">
        <f t="shared" si="6"/>
        <v>1</v>
      </c>
      <c r="E166">
        <f t="shared" si="7"/>
        <v>100</v>
      </c>
    </row>
    <row r="167" spans="1:5" x14ac:dyDescent="0.25">
      <c r="A167" s="10">
        <v>43333</v>
      </c>
      <c r="B167" s="11">
        <v>70</v>
      </c>
      <c r="C167">
        <f t="shared" si="8"/>
        <v>170</v>
      </c>
      <c r="D167">
        <f t="shared" si="6"/>
        <v>0</v>
      </c>
      <c r="E167">
        <f t="shared" si="7"/>
        <v>170</v>
      </c>
    </row>
    <row r="168" spans="1:5" x14ac:dyDescent="0.25">
      <c r="A168" s="7">
        <v>43334</v>
      </c>
      <c r="B168" s="8">
        <v>254</v>
      </c>
      <c r="C168">
        <f t="shared" si="8"/>
        <v>424</v>
      </c>
      <c r="D168">
        <f t="shared" si="6"/>
        <v>1</v>
      </c>
      <c r="E168">
        <f t="shared" si="7"/>
        <v>24</v>
      </c>
    </row>
    <row r="169" spans="1:5" x14ac:dyDescent="0.25">
      <c r="A169" s="10">
        <v>43335</v>
      </c>
      <c r="B169" s="11">
        <v>215</v>
      </c>
      <c r="C169">
        <f t="shared" si="8"/>
        <v>239</v>
      </c>
      <c r="D169">
        <f t="shared" si="6"/>
        <v>0</v>
      </c>
      <c r="E169">
        <f t="shared" si="7"/>
        <v>239</v>
      </c>
    </row>
    <row r="170" spans="1:5" x14ac:dyDescent="0.25">
      <c r="A170" s="7">
        <v>43336</v>
      </c>
      <c r="B170" s="8">
        <v>133</v>
      </c>
      <c r="C170">
        <f t="shared" si="8"/>
        <v>372</v>
      </c>
      <c r="D170">
        <f t="shared" si="6"/>
        <v>0</v>
      </c>
      <c r="E170">
        <f t="shared" si="7"/>
        <v>372</v>
      </c>
    </row>
    <row r="171" spans="1:5" x14ac:dyDescent="0.25">
      <c r="A171" s="10">
        <v>43339</v>
      </c>
      <c r="B171" s="11">
        <v>341</v>
      </c>
      <c r="C171">
        <f t="shared" si="8"/>
        <v>713</v>
      </c>
      <c r="D171">
        <f t="shared" si="6"/>
        <v>1</v>
      </c>
      <c r="E171">
        <f t="shared" si="7"/>
        <v>313</v>
      </c>
    </row>
    <row r="172" spans="1:5" x14ac:dyDescent="0.25">
      <c r="A172" s="7">
        <v>43340</v>
      </c>
      <c r="B172" s="8">
        <v>126</v>
      </c>
      <c r="C172">
        <f t="shared" si="8"/>
        <v>439</v>
      </c>
      <c r="D172">
        <f t="shared" si="6"/>
        <v>1</v>
      </c>
      <c r="E172">
        <f t="shared" si="7"/>
        <v>39</v>
      </c>
    </row>
    <row r="173" spans="1:5" x14ac:dyDescent="0.25">
      <c r="A173" s="10">
        <v>43341</v>
      </c>
      <c r="B173" s="11">
        <v>295</v>
      </c>
      <c r="C173">
        <f t="shared" si="8"/>
        <v>334</v>
      </c>
      <c r="D173">
        <f t="shared" si="6"/>
        <v>0</v>
      </c>
      <c r="E173">
        <f t="shared" si="7"/>
        <v>334</v>
      </c>
    </row>
    <row r="174" spans="1:5" x14ac:dyDescent="0.25">
      <c r="A174" s="7">
        <v>43342</v>
      </c>
      <c r="B174" s="8">
        <v>200</v>
      </c>
      <c r="C174">
        <f t="shared" si="8"/>
        <v>534</v>
      </c>
      <c r="D174">
        <f t="shared" si="6"/>
        <v>1</v>
      </c>
      <c r="E174">
        <f t="shared" si="7"/>
        <v>134</v>
      </c>
    </row>
    <row r="175" spans="1:5" x14ac:dyDescent="0.25">
      <c r="A175" s="10">
        <v>43343</v>
      </c>
      <c r="B175" s="11">
        <v>341</v>
      </c>
      <c r="C175">
        <f t="shared" si="8"/>
        <v>475</v>
      </c>
      <c r="D175">
        <f t="shared" si="6"/>
        <v>1</v>
      </c>
      <c r="E175">
        <f t="shared" si="7"/>
        <v>75</v>
      </c>
    </row>
    <row r="176" spans="1:5" x14ac:dyDescent="0.25">
      <c r="A176" s="7">
        <v>43346</v>
      </c>
      <c r="B176" s="8">
        <v>427</v>
      </c>
      <c r="C176">
        <f t="shared" si="8"/>
        <v>502</v>
      </c>
      <c r="D176">
        <f t="shared" si="6"/>
        <v>1</v>
      </c>
      <c r="E176">
        <f t="shared" si="7"/>
        <v>102</v>
      </c>
    </row>
    <row r="177" spans="1:5" x14ac:dyDescent="0.25">
      <c r="A177" s="10">
        <v>43347</v>
      </c>
      <c r="B177" s="11">
        <v>408</v>
      </c>
      <c r="C177">
        <f t="shared" si="8"/>
        <v>510</v>
      </c>
      <c r="D177">
        <f t="shared" si="6"/>
        <v>1</v>
      </c>
      <c r="E177">
        <f t="shared" si="7"/>
        <v>110</v>
      </c>
    </row>
    <row r="178" spans="1:5" x14ac:dyDescent="0.25">
      <c r="A178" s="7">
        <v>43348</v>
      </c>
      <c r="B178" s="8">
        <v>206</v>
      </c>
      <c r="C178">
        <f t="shared" si="8"/>
        <v>316</v>
      </c>
      <c r="D178">
        <f t="shared" si="6"/>
        <v>0</v>
      </c>
      <c r="E178">
        <f t="shared" si="7"/>
        <v>316</v>
      </c>
    </row>
    <row r="179" spans="1:5" x14ac:dyDescent="0.25">
      <c r="A179" s="10">
        <v>43349</v>
      </c>
      <c r="B179" s="11">
        <v>350</v>
      </c>
      <c r="C179">
        <f t="shared" si="8"/>
        <v>666</v>
      </c>
      <c r="D179">
        <f t="shared" si="6"/>
        <v>1</v>
      </c>
      <c r="E179">
        <f t="shared" si="7"/>
        <v>266</v>
      </c>
    </row>
    <row r="180" spans="1:5" x14ac:dyDescent="0.25">
      <c r="A180" s="7">
        <v>43350</v>
      </c>
      <c r="B180" s="8">
        <v>219</v>
      </c>
      <c r="C180">
        <f t="shared" si="8"/>
        <v>485</v>
      </c>
      <c r="D180">
        <f t="shared" si="6"/>
        <v>1</v>
      </c>
      <c r="E180">
        <f t="shared" si="7"/>
        <v>85</v>
      </c>
    </row>
    <row r="181" spans="1:5" x14ac:dyDescent="0.25">
      <c r="A181" s="10">
        <v>43353</v>
      </c>
      <c r="B181" s="11">
        <v>201</v>
      </c>
      <c r="C181">
        <f t="shared" si="8"/>
        <v>286</v>
      </c>
      <c r="D181">
        <f t="shared" si="6"/>
        <v>0</v>
      </c>
      <c r="E181">
        <f t="shared" si="7"/>
        <v>286</v>
      </c>
    </row>
    <row r="182" spans="1:5" x14ac:dyDescent="0.25">
      <c r="A182" s="7">
        <v>43354</v>
      </c>
      <c r="B182" s="8">
        <v>193</v>
      </c>
      <c r="C182">
        <f t="shared" si="8"/>
        <v>479</v>
      </c>
      <c r="D182">
        <f t="shared" si="6"/>
        <v>1</v>
      </c>
      <c r="E182">
        <f t="shared" si="7"/>
        <v>79</v>
      </c>
    </row>
    <row r="183" spans="1:5" x14ac:dyDescent="0.25">
      <c r="A183" s="10">
        <v>43355</v>
      </c>
      <c r="B183" s="11">
        <v>298</v>
      </c>
      <c r="C183">
        <f t="shared" si="8"/>
        <v>377</v>
      </c>
      <c r="D183">
        <f t="shared" si="6"/>
        <v>0</v>
      </c>
      <c r="E183">
        <f t="shared" si="7"/>
        <v>377</v>
      </c>
    </row>
    <row r="184" spans="1:5" x14ac:dyDescent="0.25">
      <c r="A184" s="7">
        <v>43356</v>
      </c>
      <c r="B184" s="8">
        <v>205</v>
      </c>
      <c r="C184">
        <f t="shared" si="8"/>
        <v>582</v>
      </c>
      <c r="D184">
        <f t="shared" si="6"/>
        <v>1</v>
      </c>
      <c r="E184">
        <f t="shared" si="7"/>
        <v>182</v>
      </c>
    </row>
    <row r="185" spans="1:5" x14ac:dyDescent="0.25">
      <c r="A185" s="10">
        <v>43357</v>
      </c>
      <c r="B185" s="11">
        <v>357</v>
      </c>
      <c r="C185">
        <f t="shared" si="8"/>
        <v>539</v>
      </c>
      <c r="D185">
        <f t="shared" si="6"/>
        <v>1</v>
      </c>
      <c r="E185">
        <f t="shared" si="7"/>
        <v>139</v>
      </c>
    </row>
    <row r="186" spans="1:5" x14ac:dyDescent="0.25">
      <c r="A186" s="7">
        <v>43360</v>
      </c>
      <c r="B186" s="8">
        <v>39</v>
      </c>
      <c r="C186">
        <f t="shared" si="8"/>
        <v>178</v>
      </c>
      <c r="D186">
        <f t="shared" si="6"/>
        <v>0</v>
      </c>
      <c r="E186">
        <f t="shared" si="7"/>
        <v>178</v>
      </c>
    </row>
    <row r="187" spans="1:5" x14ac:dyDescent="0.25">
      <c r="A187" s="10">
        <v>43361</v>
      </c>
      <c r="B187" s="11">
        <v>436</v>
      </c>
      <c r="C187">
        <f t="shared" si="8"/>
        <v>614</v>
      </c>
      <c r="D187">
        <f t="shared" si="6"/>
        <v>1</v>
      </c>
      <c r="E187">
        <f t="shared" si="7"/>
        <v>214</v>
      </c>
    </row>
    <row r="188" spans="1:5" x14ac:dyDescent="0.25">
      <c r="A188" s="7">
        <v>43362</v>
      </c>
      <c r="B188" s="8">
        <v>287</v>
      </c>
      <c r="C188">
        <f t="shared" si="8"/>
        <v>501</v>
      </c>
      <c r="D188">
        <f t="shared" si="6"/>
        <v>1</v>
      </c>
      <c r="E188">
        <f t="shared" si="7"/>
        <v>101</v>
      </c>
    </row>
    <row r="189" spans="1:5" x14ac:dyDescent="0.25">
      <c r="A189" s="10">
        <v>43363</v>
      </c>
      <c r="B189" s="11">
        <v>32</v>
      </c>
      <c r="C189">
        <f t="shared" si="8"/>
        <v>133</v>
      </c>
      <c r="D189">
        <f t="shared" si="6"/>
        <v>0</v>
      </c>
      <c r="E189">
        <f t="shared" si="7"/>
        <v>133</v>
      </c>
    </row>
    <row r="190" spans="1:5" x14ac:dyDescent="0.25">
      <c r="A190" s="7">
        <v>43364</v>
      </c>
      <c r="B190" s="8">
        <v>395</v>
      </c>
      <c r="C190">
        <f t="shared" si="8"/>
        <v>528</v>
      </c>
      <c r="D190">
        <f t="shared" si="6"/>
        <v>1</v>
      </c>
      <c r="E190">
        <f t="shared" si="7"/>
        <v>128</v>
      </c>
    </row>
    <row r="191" spans="1:5" x14ac:dyDescent="0.25">
      <c r="A191" s="10">
        <v>43367</v>
      </c>
      <c r="B191" s="11">
        <v>425</v>
      </c>
      <c r="C191">
        <f t="shared" si="8"/>
        <v>553</v>
      </c>
      <c r="D191">
        <f t="shared" si="6"/>
        <v>1</v>
      </c>
      <c r="E191">
        <f t="shared" si="7"/>
        <v>153</v>
      </c>
    </row>
    <row r="192" spans="1:5" x14ac:dyDescent="0.25">
      <c r="A192" s="7">
        <v>43368</v>
      </c>
      <c r="B192" s="8">
        <v>160</v>
      </c>
      <c r="C192">
        <f t="shared" si="8"/>
        <v>313</v>
      </c>
      <c r="D192">
        <f t="shared" si="6"/>
        <v>0</v>
      </c>
      <c r="E192">
        <f t="shared" si="7"/>
        <v>313</v>
      </c>
    </row>
    <row r="193" spans="1:5" x14ac:dyDescent="0.25">
      <c r="A193" s="10">
        <v>43369</v>
      </c>
      <c r="B193" s="11">
        <v>12</v>
      </c>
      <c r="C193">
        <f t="shared" si="8"/>
        <v>325</v>
      </c>
      <c r="D193">
        <f t="shared" si="6"/>
        <v>0</v>
      </c>
      <c r="E193">
        <f t="shared" si="7"/>
        <v>325</v>
      </c>
    </row>
    <row r="194" spans="1:5" x14ac:dyDescent="0.25">
      <c r="A194" s="7">
        <v>43370</v>
      </c>
      <c r="B194" s="8">
        <v>237</v>
      </c>
      <c r="C194">
        <f t="shared" si="8"/>
        <v>562</v>
      </c>
      <c r="D194">
        <f t="shared" si="6"/>
        <v>1</v>
      </c>
      <c r="E194">
        <f t="shared" si="7"/>
        <v>162</v>
      </c>
    </row>
    <row r="195" spans="1:5" x14ac:dyDescent="0.25">
      <c r="A195" s="10">
        <v>43371</v>
      </c>
      <c r="B195" s="11">
        <v>198</v>
      </c>
      <c r="C195">
        <f t="shared" si="8"/>
        <v>360</v>
      </c>
      <c r="D195">
        <f t="shared" ref="D195:D258" si="9">ROUNDDOWN(C195/$F$2, 0)</f>
        <v>0</v>
      </c>
      <c r="E195">
        <f t="shared" ref="E195:E258" si="10">C195-$F$2*D195</f>
        <v>360</v>
      </c>
    </row>
    <row r="196" spans="1:5" x14ac:dyDescent="0.25">
      <c r="A196" s="7">
        <v>43374</v>
      </c>
      <c r="B196" s="8">
        <v>54</v>
      </c>
      <c r="C196">
        <f t="shared" ref="C196:C259" si="11">B196+E195</f>
        <v>414</v>
      </c>
      <c r="D196">
        <f t="shared" si="9"/>
        <v>1</v>
      </c>
      <c r="E196">
        <f t="shared" si="10"/>
        <v>14</v>
      </c>
    </row>
    <row r="197" spans="1:5" x14ac:dyDescent="0.25">
      <c r="A197" s="10">
        <v>43375</v>
      </c>
      <c r="B197" s="11">
        <v>255</v>
      </c>
      <c r="C197">
        <f t="shared" si="11"/>
        <v>269</v>
      </c>
      <c r="D197">
        <f t="shared" si="9"/>
        <v>0</v>
      </c>
      <c r="E197">
        <f t="shared" si="10"/>
        <v>269</v>
      </c>
    </row>
    <row r="198" spans="1:5" x14ac:dyDescent="0.25">
      <c r="A198" s="7">
        <v>43376</v>
      </c>
      <c r="B198" s="8">
        <v>176</v>
      </c>
      <c r="C198">
        <f t="shared" si="11"/>
        <v>445</v>
      </c>
      <c r="D198">
        <f t="shared" si="9"/>
        <v>1</v>
      </c>
      <c r="E198">
        <f t="shared" si="10"/>
        <v>45</v>
      </c>
    </row>
    <row r="199" spans="1:5" x14ac:dyDescent="0.25">
      <c r="A199" s="10">
        <v>43377</v>
      </c>
      <c r="B199" s="11">
        <v>98</v>
      </c>
      <c r="C199">
        <f t="shared" si="11"/>
        <v>143</v>
      </c>
      <c r="D199">
        <f t="shared" si="9"/>
        <v>0</v>
      </c>
      <c r="E199">
        <f t="shared" si="10"/>
        <v>143</v>
      </c>
    </row>
    <row r="200" spans="1:5" x14ac:dyDescent="0.25">
      <c r="A200" s="7">
        <v>43378</v>
      </c>
      <c r="B200" s="8">
        <v>246</v>
      </c>
      <c r="C200">
        <f t="shared" si="11"/>
        <v>389</v>
      </c>
      <c r="D200">
        <f t="shared" si="9"/>
        <v>0</v>
      </c>
      <c r="E200">
        <f t="shared" si="10"/>
        <v>389</v>
      </c>
    </row>
    <row r="201" spans="1:5" x14ac:dyDescent="0.25">
      <c r="A201" s="10">
        <v>43381</v>
      </c>
      <c r="B201" s="11">
        <v>17</v>
      </c>
      <c r="C201">
        <f t="shared" si="11"/>
        <v>406</v>
      </c>
      <c r="D201">
        <f t="shared" si="9"/>
        <v>1</v>
      </c>
      <c r="E201">
        <f t="shared" si="10"/>
        <v>6</v>
      </c>
    </row>
    <row r="202" spans="1:5" x14ac:dyDescent="0.25">
      <c r="A202" s="7">
        <v>43382</v>
      </c>
      <c r="B202" s="8">
        <v>176</v>
      </c>
      <c r="C202">
        <f t="shared" si="11"/>
        <v>182</v>
      </c>
      <c r="D202">
        <f t="shared" si="9"/>
        <v>0</v>
      </c>
      <c r="E202">
        <f t="shared" si="10"/>
        <v>182</v>
      </c>
    </row>
    <row r="203" spans="1:5" x14ac:dyDescent="0.25">
      <c r="A203" s="10">
        <v>43383</v>
      </c>
      <c r="B203" s="11">
        <v>123</v>
      </c>
      <c r="C203">
        <f t="shared" si="11"/>
        <v>305</v>
      </c>
      <c r="D203">
        <f t="shared" si="9"/>
        <v>0</v>
      </c>
      <c r="E203">
        <f t="shared" si="10"/>
        <v>305</v>
      </c>
    </row>
    <row r="204" spans="1:5" x14ac:dyDescent="0.25">
      <c r="A204" s="7">
        <v>43384</v>
      </c>
      <c r="B204" s="8">
        <v>128</v>
      </c>
      <c r="C204">
        <f t="shared" si="11"/>
        <v>433</v>
      </c>
      <c r="D204">
        <f t="shared" si="9"/>
        <v>1</v>
      </c>
      <c r="E204">
        <f t="shared" si="10"/>
        <v>33</v>
      </c>
    </row>
    <row r="205" spans="1:5" x14ac:dyDescent="0.25">
      <c r="A205" s="10">
        <v>43385</v>
      </c>
      <c r="B205" s="11">
        <v>197</v>
      </c>
      <c r="C205">
        <f t="shared" si="11"/>
        <v>230</v>
      </c>
      <c r="D205">
        <f t="shared" si="9"/>
        <v>0</v>
      </c>
      <c r="E205">
        <f t="shared" si="10"/>
        <v>230</v>
      </c>
    </row>
    <row r="206" spans="1:5" x14ac:dyDescent="0.25">
      <c r="A206" s="7">
        <v>43388</v>
      </c>
      <c r="B206" s="8">
        <v>176</v>
      </c>
      <c r="C206">
        <f t="shared" si="11"/>
        <v>406</v>
      </c>
      <c r="D206">
        <f t="shared" si="9"/>
        <v>1</v>
      </c>
      <c r="E206">
        <f t="shared" si="10"/>
        <v>6</v>
      </c>
    </row>
    <row r="207" spans="1:5" x14ac:dyDescent="0.25">
      <c r="A207" s="10">
        <v>43389</v>
      </c>
      <c r="B207" s="11">
        <v>423</v>
      </c>
      <c r="C207">
        <f t="shared" si="11"/>
        <v>429</v>
      </c>
      <c r="D207">
        <f t="shared" si="9"/>
        <v>1</v>
      </c>
      <c r="E207">
        <f t="shared" si="10"/>
        <v>29</v>
      </c>
    </row>
    <row r="208" spans="1:5" x14ac:dyDescent="0.25">
      <c r="A208" s="7">
        <v>43390</v>
      </c>
      <c r="B208" s="8">
        <v>4</v>
      </c>
      <c r="C208">
        <f t="shared" si="11"/>
        <v>33</v>
      </c>
      <c r="D208">
        <f t="shared" si="9"/>
        <v>0</v>
      </c>
      <c r="E208">
        <f t="shared" si="10"/>
        <v>33</v>
      </c>
    </row>
    <row r="209" spans="1:5" x14ac:dyDescent="0.25">
      <c r="A209" s="10">
        <v>43391</v>
      </c>
      <c r="B209" s="11">
        <v>406</v>
      </c>
      <c r="C209">
        <f t="shared" si="11"/>
        <v>439</v>
      </c>
      <c r="D209">
        <f t="shared" si="9"/>
        <v>1</v>
      </c>
      <c r="E209">
        <f t="shared" si="10"/>
        <v>39</v>
      </c>
    </row>
    <row r="210" spans="1:5" x14ac:dyDescent="0.25">
      <c r="A210" s="7">
        <v>43392</v>
      </c>
      <c r="B210" s="8">
        <v>430</v>
      </c>
      <c r="C210">
        <f t="shared" si="11"/>
        <v>469</v>
      </c>
      <c r="D210">
        <f t="shared" si="9"/>
        <v>1</v>
      </c>
      <c r="E210">
        <f t="shared" si="10"/>
        <v>69</v>
      </c>
    </row>
    <row r="211" spans="1:5" x14ac:dyDescent="0.25">
      <c r="A211" s="10">
        <v>43395</v>
      </c>
      <c r="B211" s="11">
        <v>442</v>
      </c>
      <c r="C211">
        <f t="shared" si="11"/>
        <v>511</v>
      </c>
      <c r="D211">
        <f t="shared" si="9"/>
        <v>1</v>
      </c>
      <c r="E211">
        <f t="shared" si="10"/>
        <v>111</v>
      </c>
    </row>
    <row r="212" spans="1:5" x14ac:dyDescent="0.25">
      <c r="A212" s="7">
        <v>43396</v>
      </c>
      <c r="B212" s="8">
        <v>338</v>
      </c>
      <c r="C212">
        <f t="shared" si="11"/>
        <v>449</v>
      </c>
      <c r="D212">
        <f t="shared" si="9"/>
        <v>1</v>
      </c>
      <c r="E212">
        <f t="shared" si="10"/>
        <v>49</v>
      </c>
    </row>
    <row r="213" spans="1:5" x14ac:dyDescent="0.25">
      <c r="A213" s="10">
        <v>43397</v>
      </c>
      <c r="B213" s="11">
        <v>64</v>
      </c>
      <c r="C213">
        <f t="shared" si="11"/>
        <v>113</v>
      </c>
      <c r="D213">
        <f t="shared" si="9"/>
        <v>0</v>
      </c>
      <c r="E213">
        <f t="shared" si="10"/>
        <v>113</v>
      </c>
    </row>
    <row r="214" spans="1:5" x14ac:dyDescent="0.25">
      <c r="A214" s="7">
        <v>43398</v>
      </c>
      <c r="B214" s="8">
        <v>366</v>
      </c>
      <c r="C214">
        <f t="shared" si="11"/>
        <v>479</v>
      </c>
      <c r="D214">
        <f t="shared" si="9"/>
        <v>1</v>
      </c>
      <c r="E214">
        <f t="shared" si="10"/>
        <v>79</v>
      </c>
    </row>
    <row r="215" spans="1:5" x14ac:dyDescent="0.25">
      <c r="A215" s="10">
        <v>43399</v>
      </c>
      <c r="B215" s="11">
        <v>162</v>
      </c>
      <c r="C215">
        <f t="shared" si="11"/>
        <v>241</v>
      </c>
      <c r="D215">
        <f t="shared" si="9"/>
        <v>0</v>
      </c>
      <c r="E215">
        <f t="shared" si="10"/>
        <v>241</v>
      </c>
    </row>
    <row r="216" spans="1:5" x14ac:dyDescent="0.25">
      <c r="A216" s="7">
        <v>43402</v>
      </c>
      <c r="B216" s="8">
        <v>439</v>
      </c>
      <c r="C216">
        <f t="shared" si="11"/>
        <v>680</v>
      </c>
      <c r="D216">
        <f t="shared" si="9"/>
        <v>1</v>
      </c>
      <c r="E216">
        <f t="shared" si="10"/>
        <v>280</v>
      </c>
    </row>
    <row r="217" spans="1:5" x14ac:dyDescent="0.25">
      <c r="A217" s="10">
        <v>43403</v>
      </c>
      <c r="B217" s="11">
        <v>195</v>
      </c>
      <c r="C217">
        <f t="shared" si="11"/>
        <v>475</v>
      </c>
      <c r="D217">
        <f t="shared" si="9"/>
        <v>1</v>
      </c>
      <c r="E217">
        <f t="shared" si="10"/>
        <v>75</v>
      </c>
    </row>
    <row r="218" spans="1:5" x14ac:dyDescent="0.25">
      <c r="A218" s="7">
        <v>43404</v>
      </c>
      <c r="B218" s="8">
        <v>436</v>
      </c>
      <c r="C218">
        <f t="shared" si="11"/>
        <v>511</v>
      </c>
      <c r="D218">
        <f t="shared" si="9"/>
        <v>1</v>
      </c>
      <c r="E218">
        <f t="shared" si="10"/>
        <v>111</v>
      </c>
    </row>
    <row r="219" spans="1:5" x14ac:dyDescent="0.25">
      <c r="A219" s="10">
        <v>43405</v>
      </c>
      <c r="B219" s="11">
        <v>221</v>
      </c>
      <c r="C219">
        <f t="shared" si="11"/>
        <v>332</v>
      </c>
      <c r="D219">
        <f t="shared" si="9"/>
        <v>0</v>
      </c>
      <c r="E219">
        <f t="shared" si="10"/>
        <v>332</v>
      </c>
    </row>
    <row r="220" spans="1:5" x14ac:dyDescent="0.25">
      <c r="A220" s="7">
        <v>43406</v>
      </c>
      <c r="B220" s="8">
        <v>73</v>
      </c>
      <c r="C220">
        <f t="shared" si="11"/>
        <v>405</v>
      </c>
      <c r="D220">
        <f t="shared" si="9"/>
        <v>1</v>
      </c>
      <c r="E220">
        <f t="shared" si="10"/>
        <v>5</v>
      </c>
    </row>
    <row r="221" spans="1:5" x14ac:dyDescent="0.25">
      <c r="A221" s="10">
        <v>43409</v>
      </c>
      <c r="B221" s="11">
        <v>316</v>
      </c>
      <c r="C221">
        <f t="shared" si="11"/>
        <v>321</v>
      </c>
      <c r="D221">
        <f t="shared" si="9"/>
        <v>0</v>
      </c>
      <c r="E221">
        <f t="shared" si="10"/>
        <v>321</v>
      </c>
    </row>
    <row r="222" spans="1:5" x14ac:dyDescent="0.25">
      <c r="A222" s="7">
        <v>43410</v>
      </c>
      <c r="B222" s="8">
        <v>56</v>
      </c>
      <c r="C222">
        <f t="shared" si="11"/>
        <v>377</v>
      </c>
      <c r="D222">
        <f t="shared" si="9"/>
        <v>0</v>
      </c>
      <c r="E222">
        <f t="shared" si="10"/>
        <v>377</v>
      </c>
    </row>
    <row r="223" spans="1:5" x14ac:dyDescent="0.25">
      <c r="A223" s="10">
        <v>43411</v>
      </c>
      <c r="B223" s="11">
        <v>379</v>
      </c>
      <c r="C223">
        <f t="shared" si="11"/>
        <v>756</v>
      </c>
      <c r="D223">
        <f t="shared" si="9"/>
        <v>1</v>
      </c>
      <c r="E223">
        <f t="shared" si="10"/>
        <v>356</v>
      </c>
    </row>
    <row r="224" spans="1:5" x14ac:dyDescent="0.25">
      <c r="A224" s="7">
        <v>43412</v>
      </c>
      <c r="B224" s="8">
        <v>30</v>
      </c>
      <c r="C224">
        <f t="shared" si="11"/>
        <v>386</v>
      </c>
      <c r="D224">
        <f t="shared" si="9"/>
        <v>0</v>
      </c>
      <c r="E224">
        <f t="shared" si="10"/>
        <v>386</v>
      </c>
    </row>
    <row r="225" spans="1:5" x14ac:dyDescent="0.25">
      <c r="A225" s="10">
        <v>43413</v>
      </c>
      <c r="B225" s="11">
        <v>336</v>
      </c>
      <c r="C225">
        <f t="shared" si="11"/>
        <v>722</v>
      </c>
      <c r="D225">
        <f t="shared" si="9"/>
        <v>1</v>
      </c>
      <c r="E225">
        <f t="shared" si="10"/>
        <v>322</v>
      </c>
    </row>
    <row r="226" spans="1:5" x14ac:dyDescent="0.25">
      <c r="A226" s="7">
        <v>43416</v>
      </c>
      <c r="B226" s="8">
        <v>180</v>
      </c>
      <c r="C226">
        <f t="shared" si="11"/>
        <v>502</v>
      </c>
      <c r="D226">
        <f t="shared" si="9"/>
        <v>1</v>
      </c>
      <c r="E226">
        <f t="shared" si="10"/>
        <v>102</v>
      </c>
    </row>
    <row r="227" spans="1:5" x14ac:dyDescent="0.25">
      <c r="A227" s="10">
        <v>43417</v>
      </c>
      <c r="B227" s="11">
        <v>419</v>
      </c>
      <c r="C227">
        <f t="shared" si="11"/>
        <v>521</v>
      </c>
      <c r="D227">
        <f t="shared" si="9"/>
        <v>1</v>
      </c>
      <c r="E227">
        <f t="shared" si="10"/>
        <v>121</v>
      </c>
    </row>
    <row r="228" spans="1:5" x14ac:dyDescent="0.25">
      <c r="A228" s="7">
        <v>43418</v>
      </c>
      <c r="B228" s="8">
        <v>404</v>
      </c>
      <c r="C228">
        <f t="shared" si="11"/>
        <v>525</v>
      </c>
      <c r="D228">
        <f t="shared" si="9"/>
        <v>1</v>
      </c>
      <c r="E228">
        <f t="shared" si="10"/>
        <v>125</v>
      </c>
    </row>
    <row r="229" spans="1:5" x14ac:dyDescent="0.25">
      <c r="A229" s="10">
        <v>43419</v>
      </c>
      <c r="B229" s="11">
        <v>200</v>
      </c>
      <c r="C229">
        <f t="shared" si="11"/>
        <v>325</v>
      </c>
      <c r="D229">
        <f t="shared" si="9"/>
        <v>0</v>
      </c>
      <c r="E229">
        <f t="shared" si="10"/>
        <v>325</v>
      </c>
    </row>
    <row r="230" spans="1:5" x14ac:dyDescent="0.25">
      <c r="A230" s="7">
        <v>43420</v>
      </c>
      <c r="B230" s="8">
        <v>75</v>
      </c>
      <c r="C230">
        <f t="shared" si="11"/>
        <v>400</v>
      </c>
      <c r="D230">
        <f t="shared" si="9"/>
        <v>1</v>
      </c>
      <c r="E230">
        <f t="shared" si="10"/>
        <v>0</v>
      </c>
    </row>
    <row r="231" spans="1:5" x14ac:dyDescent="0.25">
      <c r="A231" s="10">
        <v>43423</v>
      </c>
      <c r="B231" s="11">
        <v>145</v>
      </c>
      <c r="C231">
        <f t="shared" si="11"/>
        <v>145</v>
      </c>
      <c r="D231">
        <f t="shared" si="9"/>
        <v>0</v>
      </c>
      <c r="E231">
        <f t="shared" si="10"/>
        <v>145</v>
      </c>
    </row>
    <row r="232" spans="1:5" x14ac:dyDescent="0.25">
      <c r="A232" s="7">
        <v>43424</v>
      </c>
      <c r="B232" s="8">
        <v>286</v>
      </c>
      <c r="C232">
        <f t="shared" si="11"/>
        <v>431</v>
      </c>
      <c r="D232">
        <f t="shared" si="9"/>
        <v>1</v>
      </c>
      <c r="E232">
        <f t="shared" si="10"/>
        <v>31</v>
      </c>
    </row>
    <row r="233" spans="1:5" x14ac:dyDescent="0.25">
      <c r="A233" s="10">
        <v>43425</v>
      </c>
      <c r="B233" s="11">
        <v>183</v>
      </c>
      <c r="C233">
        <f t="shared" si="11"/>
        <v>214</v>
      </c>
      <c r="D233">
        <f t="shared" si="9"/>
        <v>0</v>
      </c>
      <c r="E233">
        <f t="shared" si="10"/>
        <v>214</v>
      </c>
    </row>
    <row r="234" spans="1:5" x14ac:dyDescent="0.25">
      <c r="A234" s="7">
        <v>43426</v>
      </c>
      <c r="B234" s="8">
        <v>61</v>
      </c>
      <c r="C234">
        <f t="shared" si="11"/>
        <v>275</v>
      </c>
      <c r="D234">
        <f t="shared" si="9"/>
        <v>0</v>
      </c>
      <c r="E234">
        <f t="shared" si="10"/>
        <v>275</v>
      </c>
    </row>
    <row r="235" spans="1:5" x14ac:dyDescent="0.25">
      <c r="A235" s="10">
        <v>43427</v>
      </c>
      <c r="B235" s="11">
        <v>104</v>
      </c>
      <c r="C235">
        <f t="shared" si="11"/>
        <v>379</v>
      </c>
      <c r="D235">
        <f t="shared" si="9"/>
        <v>0</v>
      </c>
      <c r="E235">
        <f t="shared" si="10"/>
        <v>379</v>
      </c>
    </row>
    <row r="236" spans="1:5" x14ac:dyDescent="0.25">
      <c r="A236" s="7">
        <v>43430</v>
      </c>
      <c r="B236" s="8">
        <v>155</v>
      </c>
      <c r="C236">
        <f t="shared" si="11"/>
        <v>534</v>
      </c>
      <c r="D236">
        <f t="shared" si="9"/>
        <v>1</v>
      </c>
      <c r="E236">
        <f t="shared" si="10"/>
        <v>134</v>
      </c>
    </row>
    <row r="237" spans="1:5" x14ac:dyDescent="0.25">
      <c r="A237" s="10">
        <v>43431</v>
      </c>
      <c r="B237" s="11">
        <v>171</v>
      </c>
      <c r="C237">
        <f t="shared" si="11"/>
        <v>305</v>
      </c>
      <c r="D237">
        <f t="shared" si="9"/>
        <v>0</v>
      </c>
      <c r="E237">
        <f t="shared" si="10"/>
        <v>305</v>
      </c>
    </row>
    <row r="238" spans="1:5" x14ac:dyDescent="0.25">
      <c r="A238" s="7">
        <v>43432</v>
      </c>
      <c r="B238" s="8">
        <v>228</v>
      </c>
      <c r="C238">
        <f t="shared" si="11"/>
        <v>533</v>
      </c>
      <c r="D238">
        <f t="shared" si="9"/>
        <v>1</v>
      </c>
      <c r="E238">
        <f t="shared" si="10"/>
        <v>133</v>
      </c>
    </row>
    <row r="239" spans="1:5" x14ac:dyDescent="0.25">
      <c r="A239" s="10">
        <v>43433</v>
      </c>
      <c r="B239" s="11">
        <v>369</v>
      </c>
      <c r="C239">
        <f t="shared" si="11"/>
        <v>502</v>
      </c>
      <c r="D239">
        <f t="shared" si="9"/>
        <v>1</v>
      </c>
      <c r="E239">
        <f t="shared" si="10"/>
        <v>102</v>
      </c>
    </row>
    <row r="240" spans="1:5" x14ac:dyDescent="0.25">
      <c r="A240" s="7">
        <v>43434</v>
      </c>
      <c r="B240" s="8">
        <v>370</v>
      </c>
      <c r="C240">
        <f t="shared" si="11"/>
        <v>472</v>
      </c>
      <c r="D240">
        <f t="shared" si="9"/>
        <v>1</v>
      </c>
      <c r="E240">
        <f t="shared" si="10"/>
        <v>72</v>
      </c>
    </row>
    <row r="241" spans="1:5" x14ac:dyDescent="0.25">
      <c r="A241" s="10">
        <v>43437</v>
      </c>
      <c r="B241" s="11">
        <v>338</v>
      </c>
      <c r="C241">
        <f t="shared" si="11"/>
        <v>410</v>
      </c>
      <c r="D241">
        <f t="shared" si="9"/>
        <v>1</v>
      </c>
      <c r="E241">
        <f t="shared" si="10"/>
        <v>10</v>
      </c>
    </row>
    <row r="242" spans="1:5" x14ac:dyDescent="0.25">
      <c r="A242" s="7">
        <v>43438</v>
      </c>
      <c r="B242" s="8">
        <v>284</v>
      </c>
      <c r="C242">
        <f t="shared" si="11"/>
        <v>294</v>
      </c>
      <c r="D242">
        <f t="shared" si="9"/>
        <v>0</v>
      </c>
      <c r="E242">
        <f t="shared" si="10"/>
        <v>294</v>
      </c>
    </row>
    <row r="243" spans="1:5" x14ac:dyDescent="0.25">
      <c r="A243" s="10">
        <v>43439</v>
      </c>
      <c r="B243" s="11">
        <v>339</v>
      </c>
      <c r="C243">
        <f t="shared" si="11"/>
        <v>633</v>
      </c>
      <c r="D243">
        <f t="shared" si="9"/>
        <v>1</v>
      </c>
      <c r="E243">
        <f t="shared" si="10"/>
        <v>233</v>
      </c>
    </row>
    <row r="244" spans="1:5" x14ac:dyDescent="0.25">
      <c r="A244" s="7">
        <v>43440</v>
      </c>
      <c r="B244" s="8">
        <v>324</v>
      </c>
      <c r="C244">
        <f t="shared" si="11"/>
        <v>557</v>
      </c>
      <c r="D244">
        <f t="shared" si="9"/>
        <v>1</v>
      </c>
      <c r="E244">
        <f t="shared" si="10"/>
        <v>157</v>
      </c>
    </row>
    <row r="245" spans="1:5" x14ac:dyDescent="0.25">
      <c r="A245" s="10">
        <v>43441</v>
      </c>
      <c r="B245" s="11">
        <v>180</v>
      </c>
      <c r="C245">
        <f t="shared" si="11"/>
        <v>337</v>
      </c>
      <c r="D245">
        <f t="shared" si="9"/>
        <v>0</v>
      </c>
      <c r="E245">
        <f t="shared" si="10"/>
        <v>337</v>
      </c>
    </row>
    <row r="246" spans="1:5" x14ac:dyDescent="0.25">
      <c r="A246" s="7">
        <v>43444</v>
      </c>
      <c r="B246" s="8">
        <v>58</v>
      </c>
      <c r="C246">
        <f t="shared" si="11"/>
        <v>395</v>
      </c>
      <c r="D246">
        <f t="shared" si="9"/>
        <v>0</v>
      </c>
      <c r="E246">
        <f t="shared" si="10"/>
        <v>395</v>
      </c>
    </row>
    <row r="247" spans="1:5" x14ac:dyDescent="0.25">
      <c r="A247" s="10">
        <v>43445</v>
      </c>
      <c r="B247" s="11">
        <v>198</v>
      </c>
      <c r="C247">
        <f t="shared" si="11"/>
        <v>593</v>
      </c>
      <c r="D247">
        <f t="shared" si="9"/>
        <v>1</v>
      </c>
      <c r="E247">
        <f t="shared" si="10"/>
        <v>193</v>
      </c>
    </row>
    <row r="248" spans="1:5" x14ac:dyDescent="0.25">
      <c r="A248" s="7">
        <v>43446</v>
      </c>
      <c r="B248" s="8">
        <v>212</v>
      </c>
      <c r="C248">
        <f t="shared" si="11"/>
        <v>405</v>
      </c>
      <c r="D248">
        <f t="shared" si="9"/>
        <v>1</v>
      </c>
      <c r="E248">
        <f t="shared" si="10"/>
        <v>5</v>
      </c>
    </row>
    <row r="249" spans="1:5" x14ac:dyDescent="0.25">
      <c r="A249" s="10">
        <v>43447</v>
      </c>
      <c r="B249" s="11">
        <v>4</v>
      </c>
      <c r="C249">
        <f t="shared" si="11"/>
        <v>9</v>
      </c>
      <c r="D249">
        <f t="shared" si="9"/>
        <v>0</v>
      </c>
      <c r="E249">
        <f t="shared" si="10"/>
        <v>9</v>
      </c>
    </row>
    <row r="250" spans="1:5" x14ac:dyDescent="0.25">
      <c r="A250" s="7">
        <v>43448</v>
      </c>
      <c r="B250" s="8">
        <v>49</v>
      </c>
      <c r="C250">
        <f t="shared" si="11"/>
        <v>58</v>
      </c>
      <c r="D250">
        <f t="shared" si="9"/>
        <v>0</v>
      </c>
      <c r="E250">
        <f t="shared" si="10"/>
        <v>58</v>
      </c>
    </row>
    <row r="251" spans="1:5" x14ac:dyDescent="0.25">
      <c r="A251" s="10">
        <v>43451</v>
      </c>
      <c r="B251" s="11">
        <v>83</v>
      </c>
      <c r="C251">
        <f t="shared" si="11"/>
        <v>141</v>
      </c>
      <c r="D251">
        <f t="shared" si="9"/>
        <v>0</v>
      </c>
      <c r="E251">
        <f t="shared" si="10"/>
        <v>141</v>
      </c>
    </row>
    <row r="252" spans="1:5" x14ac:dyDescent="0.25">
      <c r="A252" s="7">
        <v>43452</v>
      </c>
      <c r="B252" s="8">
        <v>168</v>
      </c>
      <c r="C252">
        <f t="shared" si="11"/>
        <v>309</v>
      </c>
      <c r="D252">
        <f t="shared" si="9"/>
        <v>0</v>
      </c>
      <c r="E252">
        <f t="shared" si="10"/>
        <v>309</v>
      </c>
    </row>
    <row r="253" spans="1:5" x14ac:dyDescent="0.25">
      <c r="A253" s="10">
        <v>43453</v>
      </c>
      <c r="B253" s="11">
        <v>198</v>
      </c>
      <c r="C253">
        <f t="shared" si="11"/>
        <v>507</v>
      </c>
      <c r="D253">
        <f t="shared" si="9"/>
        <v>1</v>
      </c>
      <c r="E253">
        <f t="shared" si="10"/>
        <v>107</v>
      </c>
    </row>
    <row r="254" spans="1:5" x14ac:dyDescent="0.25">
      <c r="A254" s="7">
        <v>43454</v>
      </c>
      <c r="B254" s="8">
        <v>103</v>
      </c>
      <c r="C254">
        <f t="shared" si="11"/>
        <v>210</v>
      </c>
      <c r="D254">
        <f t="shared" si="9"/>
        <v>0</v>
      </c>
      <c r="E254">
        <f t="shared" si="10"/>
        <v>210</v>
      </c>
    </row>
    <row r="255" spans="1:5" x14ac:dyDescent="0.25">
      <c r="A255" s="10">
        <v>43455</v>
      </c>
      <c r="B255" s="11">
        <v>255</v>
      </c>
      <c r="C255">
        <f t="shared" si="11"/>
        <v>465</v>
      </c>
      <c r="D255">
        <f t="shared" si="9"/>
        <v>1</v>
      </c>
      <c r="E255">
        <f t="shared" si="10"/>
        <v>65</v>
      </c>
    </row>
    <row r="256" spans="1:5" x14ac:dyDescent="0.25">
      <c r="A256" s="7">
        <v>43458</v>
      </c>
      <c r="B256" s="8">
        <v>69</v>
      </c>
      <c r="C256">
        <f t="shared" si="11"/>
        <v>134</v>
      </c>
      <c r="D256">
        <f t="shared" si="9"/>
        <v>0</v>
      </c>
      <c r="E256">
        <f t="shared" si="10"/>
        <v>134</v>
      </c>
    </row>
    <row r="257" spans="1:5" x14ac:dyDescent="0.25">
      <c r="A257" s="10">
        <v>43459</v>
      </c>
      <c r="B257" s="11">
        <v>403</v>
      </c>
      <c r="C257">
        <f t="shared" si="11"/>
        <v>537</v>
      </c>
      <c r="D257">
        <f t="shared" si="9"/>
        <v>1</v>
      </c>
      <c r="E257">
        <f t="shared" si="10"/>
        <v>137</v>
      </c>
    </row>
    <row r="258" spans="1:5" x14ac:dyDescent="0.25">
      <c r="A258" s="7">
        <v>43460</v>
      </c>
      <c r="B258" s="8">
        <v>162</v>
      </c>
      <c r="C258">
        <f t="shared" si="11"/>
        <v>299</v>
      </c>
      <c r="D258">
        <f t="shared" si="9"/>
        <v>0</v>
      </c>
      <c r="E258">
        <f t="shared" si="10"/>
        <v>299</v>
      </c>
    </row>
    <row r="259" spans="1:5" x14ac:dyDescent="0.25">
      <c r="A259" s="10">
        <v>43461</v>
      </c>
      <c r="B259" s="11">
        <v>46</v>
      </c>
      <c r="C259">
        <f t="shared" si="11"/>
        <v>345</v>
      </c>
      <c r="D259">
        <f t="shared" ref="D259:D322" si="12">ROUNDDOWN(C259/$F$2, 0)</f>
        <v>0</v>
      </c>
      <c r="E259">
        <f t="shared" ref="E259:E322" si="13">C259-$F$2*D259</f>
        <v>345</v>
      </c>
    </row>
    <row r="260" spans="1:5" x14ac:dyDescent="0.25">
      <c r="A260" s="7">
        <v>43462</v>
      </c>
      <c r="B260" s="8">
        <v>15</v>
      </c>
      <c r="C260">
        <f t="shared" ref="C260:C323" si="14">B260+E259</f>
        <v>360</v>
      </c>
      <c r="D260">
        <f t="shared" si="12"/>
        <v>0</v>
      </c>
      <c r="E260">
        <f t="shared" si="13"/>
        <v>360</v>
      </c>
    </row>
    <row r="261" spans="1:5" x14ac:dyDescent="0.25">
      <c r="A261" s="10">
        <v>43465</v>
      </c>
      <c r="B261" s="11">
        <v>183</v>
      </c>
      <c r="C261">
        <f t="shared" si="14"/>
        <v>543</v>
      </c>
      <c r="D261">
        <f t="shared" si="12"/>
        <v>1</v>
      </c>
      <c r="E261">
        <f t="shared" si="13"/>
        <v>143</v>
      </c>
    </row>
    <row r="262" spans="1:5" x14ac:dyDescent="0.25">
      <c r="A262" s="7">
        <v>43466</v>
      </c>
      <c r="B262" s="8">
        <v>367</v>
      </c>
      <c r="C262">
        <f t="shared" si="14"/>
        <v>510</v>
      </c>
      <c r="D262">
        <f t="shared" si="12"/>
        <v>1</v>
      </c>
      <c r="E262">
        <f t="shared" si="13"/>
        <v>110</v>
      </c>
    </row>
    <row r="263" spans="1:5" x14ac:dyDescent="0.25">
      <c r="A263" s="10">
        <v>43467</v>
      </c>
      <c r="B263" s="11">
        <v>230</v>
      </c>
      <c r="C263">
        <f t="shared" si="14"/>
        <v>340</v>
      </c>
      <c r="D263">
        <f t="shared" si="12"/>
        <v>0</v>
      </c>
      <c r="E263">
        <f t="shared" si="13"/>
        <v>340</v>
      </c>
    </row>
    <row r="264" spans="1:5" x14ac:dyDescent="0.25">
      <c r="A264" s="7">
        <v>43468</v>
      </c>
      <c r="B264" s="8">
        <v>18</v>
      </c>
      <c r="C264">
        <f t="shared" si="14"/>
        <v>358</v>
      </c>
      <c r="D264">
        <f t="shared" si="12"/>
        <v>0</v>
      </c>
      <c r="E264">
        <f t="shared" si="13"/>
        <v>358</v>
      </c>
    </row>
    <row r="265" spans="1:5" x14ac:dyDescent="0.25">
      <c r="A265" s="10">
        <v>43469</v>
      </c>
      <c r="B265" s="11">
        <v>332</v>
      </c>
      <c r="C265">
        <f t="shared" si="14"/>
        <v>690</v>
      </c>
      <c r="D265">
        <f t="shared" si="12"/>
        <v>1</v>
      </c>
      <c r="E265">
        <f t="shared" si="13"/>
        <v>290</v>
      </c>
    </row>
    <row r="266" spans="1:5" x14ac:dyDescent="0.25">
      <c r="A266" s="7">
        <v>43472</v>
      </c>
      <c r="B266" s="8">
        <v>245</v>
      </c>
      <c r="C266">
        <f t="shared" si="14"/>
        <v>535</v>
      </c>
      <c r="D266">
        <f t="shared" si="12"/>
        <v>1</v>
      </c>
      <c r="E266">
        <f t="shared" si="13"/>
        <v>135</v>
      </c>
    </row>
    <row r="267" spans="1:5" x14ac:dyDescent="0.25">
      <c r="A267" s="10">
        <v>43473</v>
      </c>
      <c r="B267" s="11">
        <v>93</v>
      </c>
      <c r="C267">
        <f t="shared" si="14"/>
        <v>228</v>
      </c>
      <c r="D267">
        <f t="shared" si="12"/>
        <v>0</v>
      </c>
      <c r="E267">
        <f t="shared" si="13"/>
        <v>228</v>
      </c>
    </row>
    <row r="268" spans="1:5" x14ac:dyDescent="0.25">
      <c r="A268" s="7">
        <v>43474</v>
      </c>
      <c r="B268" s="8">
        <v>0</v>
      </c>
      <c r="C268">
        <f t="shared" si="14"/>
        <v>228</v>
      </c>
      <c r="D268">
        <f t="shared" si="12"/>
        <v>0</v>
      </c>
      <c r="E268">
        <f t="shared" si="13"/>
        <v>228</v>
      </c>
    </row>
    <row r="269" spans="1:5" x14ac:dyDescent="0.25">
      <c r="A269" s="10">
        <v>43475</v>
      </c>
      <c r="B269" s="11">
        <v>136</v>
      </c>
      <c r="C269">
        <f t="shared" si="14"/>
        <v>364</v>
      </c>
      <c r="D269">
        <f t="shared" si="12"/>
        <v>0</v>
      </c>
      <c r="E269">
        <f t="shared" si="13"/>
        <v>364</v>
      </c>
    </row>
    <row r="270" spans="1:5" x14ac:dyDescent="0.25">
      <c r="A270" s="7">
        <v>43476</v>
      </c>
      <c r="B270" s="8">
        <v>273</v>
      </c>
      <c r="C270">
        <f t="shared" si="14"/>
        <v>637</v>
      </c>
      <c r="D270">
        <f t="shared" si="12"/>
        <v>1</v>
      </c>
      <c r="E270">
        <f t="shared" si="13"/>
        <v>237</v>
      </c>
    </row>
    <row r="271" spans="1:5" x14ac:dyDescent="0.25">
      <c r="A271" s="10">
        <v>43479</v>
      </c>
      <c r="B271" s="11">
        <v>407</v>
      </c>
      <c r="C271">
        <f t="shared" si="14"/>
        <v>644</v>
      </c>
      <c r="D271">
        <f t="shared" si="12"/>
        <v>1</v>
      </c>
      <c r="E271">
        <f t="shared" si="13"/>
        <v>244</v>
      </c>
    </row>
    <row r="272" spans="1:5" x14ac:dyDescent="0.25">
      <c r="A272" s="7">
        <v>43480</v>
      </c>
      <c r="B272" s="8">
        <v>413</v>
      </c>
      <c r="C272">
        <f t="shared" si="14"/>
        <v>657</v>
      </c>
      <c r="D272">
        <f t="shared" si="12"/>
        <v>1</v>
      </c>
      <c r="E272">
        <f t="shared" si="13"/>
        <v>257</v>
      </c>
    </row>
    <row r="273" spans="1:5" x14ac:dyDescent="0.25">
      <c r="A273" s="10">
        <v>43481</v>
      </c>
      <c r="B273" s="11">
        <v>241</v>
      </c>
      <c r="C273">
        <f t="shared" si="14"/>
        <v>498</v>
      </c>
      <c r="D273">
        <f t="shared" si="12"/>
        <v>1</v>
      </c>
      <c r="E273">
        <f t="shared" si="13"/>
        <v>98</v>
      </c>
    </row>
    <row r="274" spans="1:5" x14ac:dyDescent="0.25">
      <c r="A274" s="7">
        <v>43482</v>
      </c>
      <c r="B274" s="8">
        <v>433</v>
      </c>
      <c r="C274">
        <f t="shared" si="14"/>
        <v>531</v>
      </c>
      <c r="D274">
        <f t="shared" si="12"/>
        <v>1</v>
      </c>
      <c r="E274">
        <f t="shared" si="13"/>
        <v>131</v>
      </c>
    </row>
    <row r="275" spans="1:5" x14ac:dyDescent="0.25">
      <c r="A275" s="10">
        <v>43483</v>
      </c>
      <c r="B275" s="11">
        <v>66</v>
      </c>
      <c r="C275">
        <f t="shared" si="14"/>
        <v>197</v>
      </c>
      <c r="D275">
        <f t="shared" si="12"/>
        <v>0</v>
      </c>
      <c r="E275">
        <f t="shared" si="13"/>
        <v>197</v>
      </c>
    </row>
    <row r="276" spans="1:5" x14ac:dyDescent="0.25">
      <c r="A276" s="7">
        <v>43486</v>
      </c>
      <c r="B276" s="8">
        <v>318</v>
      </c>
      <c r="C276">
        <f t="shared" si="14"/>
        <v>515</v>
      </c>
      <c r="D276">
        <f t="shared" si="12"/>
        <v>1</v>
      </c>
      <c r="E276">
        <f t="shared" si="13"/>
        <v>115</v>
      </c>
    </row>
    <row r="277" spans="1:5" x14ac:dyDescent="0.25">
      <c r="A277" s="10">
        <v>43487</v>
      </c>
      <c r="B277" s="11">
        <v>330</v>
      </c>
      <c r="C277">
        <f t="shared" si="14"/>
        <v>445</v>
      </c>
      <c r="D277">
        <f t="shared" si="12"/>
        <v>1</v>
      </c>
      <c r="E277">
        <f t="shared" si="13"/>
        <v>45</v>
      </c>
    </row>
    <row r="278" spans="1:5" x14ac:dyDescent="0.25">
      <c r="A278" s="7">
        <v>43488</v>
      </c>
      <c r="B278" s="8">
        <v>389</v>
      </c>
      <c r="C278">
        <f t="shared" si="14"/>
        <v>434</v>
      </c>
      <c r="D278">
        <f t="shared" si="12"/>
        <v>1</v>
      </c>
      <c r="E278">
        <f t="shared" si="13"/>
        <v>34</v>
      </c>
    </row>
    <row r="279" spans="1:5" x14ac:dyDescent="0.25">
      <c r="A279" s="10">
        <v>43489</v>
      </c>
      <c r="B279" s="11">
        <v>272</v>
      </c>
      <c r="C279">
        <f t="shared" si="14"/>
        <v>306</v>
      </c>
      <c r="D279">
        <f t="shared" si="12"/>
        <v>0</v>
      </c>
      <c r="E279">
        <f t="shared" si="13"/>
        <v>306</v>
      </c>
    </row>
    <row r="280" spans="1:5" x14ac:dyDescent="0.25">
      <c r="A280" s="7">
        <v>43490</v>
      </c>
      <c r="B280" s="8">
        <v>194</v>
      </c>
      <c r="C280">
        <f t="shared" si="14"/>
        <v>500</v>
      </c>
      <c r="D280">
        <f t="shared" si="12"/>
        <v>1</v>
      </c>
      <c r="E280">
        <f t="shared" si="13"/>
        <v>100</v>
      </c>
    </row>
    <row r="281" spans="1:5" x14ac:dyDescent="0.25">
      <c r="A281" s="10">
        <v>43493</v>
      </c>
      <c r="B281" s="11">
        <v>115</v>
      </c>
      <c r="C281">
        <f t="shared" si="14"/>
        <v>215</v>
      </c>
      <c r="D281">
        <f t="shared" si="12"/>
        <v>0</v>
      </c>
      <c r="E281">
        <f t="shared" si="13"/>
        <v>215</v>
      </c>
    </row>
    <row r="282" spans="1:5" x14ac:dyDescent="0.25">
      <c r="A282" s="7">
        <v>43494</v>
      </c>
      <c r="B282" s="8">
        <v>219</v>
      </c>
      <c r="C282">
        <f t="shared" si="14"/>
        <v>434</v>
      </c>
      <c r="D282">
        <f t="shared" si="12"/>
        <v>1</v>
      </c>
      <c r="E282">
        <f t="shared" si="13"/>
        <v>34</v>
      </c>
    </row>
    <row r="283" spans="1:5" x14ac:dyDescent="0.25">
      <c r="A283" s="10">
        <v>43495</v>
      </c>
      <c r="B283" s="11">
        <v>376</v>
      </c>
      <c r="C283">
        <f t="shared" si="14"/>
        <v>410</v>
      </c>
      <c r="D283">
        <f t="shared" si="12"/>
        <v>1</v>
      </c>
      <c r="E283">
        <f t="shared" si="13"/>
        <v>10</v>
      </c>
    </row>
    <row r="284" spans="1:5" x14ac:dyDescent="0.25">
      <c r="A284" s="7">
        <v>43496</v>
      </c>
      <c r="B284" s="8">
        <v>355</v>
      </c>
      <c r="C284">
        <f t="shared" si="14"/>
        <v>365</v>
      </c>
      <c r="D284">
        <f t="shared" si="12"/>
        <v>0</v>
      </c>
      <c r="E284">
        <f t="shared" si="13"/>
        <v>365</v>
      </c>
    </row>
    <row r="285" spans="1:5" x14ac:dyDescent="0.25">
      <c r="A285" s="10">
        <v>43497</v>
      </c>
      <c r="B285" s="11">
        <v>313</v>
      </c>
      <c r="C285">
        <f t="shared" si="14"/>
        <v>678</v>
      </c>
      <c r="D285">
        <f t="shared" si="12"/>
        <v>1</v>
      </c>
      <c r="E285">
        <f t="shared" si="13"/>
        <v>278</v>
      </c>
    </row>
    <row r="286" spans="1:5" x14ac:dyDescent="0.25">
      <c r="A286" s="7">
        <v>43500</v>
      </c>
      <c r="B286" s="8">
        <v>176</v>
      </c>
      <c r="C286">
        <f t="shared" si="14"/>
        <v>454</v>
      </c>
      <c r="D286">
        <f t="shared" si="12"/>
        <v>1</v>
      </c>
      <c r="E286">
        <f t="shared" si="13"/>
        <v>54</v>
      </c>
    </row>
    <row r="287" spans="1:5" x14ac:dyDescent="0.25">
      <c r="A287" s="10">
        <v>43501</v>
      </c>
      <c r="B287" s="11">
        <v>66</v>
      </c>
      <c r="C287">
        <f t="shared" si="14"/>
        <v>120</v>
      </c>
      <c r="D287">
        <f t="shared" si="12"/>
        <v>0</v>
      </c>
      <c r="E287">
        <f t="shared" si="13"/>
        <v>120</v>
      </c>
    </row>
    <row r="288" spans="1:5" x14ac:dyDescent="0.25">
      <c r="A288" s="7">
        <v>43502</v>
      </c>
      <c r="B288" s="8">
        <v>387</v>
      </c>
      <c r="C288">
        <f t="shared" si="14"/>
        <v>507</v>
      </c>
      <c r="D288">
        <f t="shared" si="12"/>
        <v>1</v>
      </c>
      <c r="E288">
        <f t="shared" si="13"/>
        <v>107</v>
      </c>
    </row>
    <row r="289" spans="1:5" x14ac:dyDescent="0.25">
      <c r="A289" s="10">
        <v>43503</v>
      </c>
      <c r="B289" s="11">
        <v>305</v>
      </c>
      <c r="C289">
        <f t="shared" si="14"/>
        <v>412</v>
      </c>
      <c r="D289">
        <f t="shared" si="12"/>
        <v>1</v>
      </c>
      <c r="E289">
        <f t="shared" si="13"/>
        <v>12</v>
      </c>
    </row>
    <row r="290" spans="1:5" x14ac:dyDescent="0.25">
      <c r="A290" s="7">
        <v>43504</v>
      </c>
      <c r="B290" s="8">
        <v>281</v>
      </c>
      <c r="C290">
        <f t="shared" si="14"/>
        <v>293</v>
      </c>
      <c r="D290">
        <f t="shared" si="12"/>
        <v>0</v>
      </c>
      <c r="E290">
        <f t="shared" si="13"/>
        <v>293</v>
      </c>
    </row>
    <row r="291" spans="1:5" x14ac:dyDescent="0.25">
      <c r="A291" s="10">
        <v>43507</v>
      </c>
      <c r="B291" s="11">
        <v>340</v>
      </c>
      <c r="C291">
        <f t="shared" si="14"/>
        <v>633</v>
      </c>
      <c r="D291">
        <f t="shared" si="12"/>
        <v>1</v>
      </c>
      <c r="E291">
        <f t="shared" si="13"/>
        <v>233</v>
      </c>
    </row>
    <row r="292" spans="1:5" x14ac:dyDescent="0.25">
      <c r="A292" s="7">
        <v>43508</v>
      </c>
      <c r="B292" s="8">
        <v>110</v>
      </c>
      <c r="C292">
        <f t="shared" si="14"/>
        <v>343</v>
      </c>
      <c r="D292">
        <f t="shared" si="12"/>
        <v>0</v>
      </c>
      <c r="E292">
        <f t="shared" si="13"/>
        <v>343</v>
      </c>
    </row>
    <row r="293" spans="1:5" x14ac:dyDescent="0.25">
      <c r="A293" s="10">
        <v>43509</v>
      </c>
      <c r="B293" s="11">
        <v>294</v>
      </c>
      <c r="C293">
        <f t="shared" si="14"/>
        <v>637</v>
      </c>
      <c r="D293">
        <f t="shared" si="12"/>
        <v>1</v>
      </c>
      <c r="E293">
        <f t="shared" si="13"/>
        <v>237</v>
      </c>
    </row>
    <row r="294" spans="1:5" x14ac:dyDescent="0.25">
      <c r="A294" s="7">
        <v>43510</v>
      </c>
      <c r="B294" s="8">
        <v>245</v>
      </c>
      <c r="C294">
        <f t="shared" si="14"/>
        <v>482</v>
      </c>
      <c r="D294">
        <f t="shared" si="12"/>
        <v>1</v>
      </c>
      <c r="E294">
        <f t="shared" si="13"/>
        <v>82</v>
      </c>
    </row>
    <row r="295" spans="1:5" x14ac:dyDescent="0.25">
      <c r="A295" s="10">
        <v>43511</v>
      </c>
      <c r="B295" s="11">
        <v>397</v>
      </c>
      <c r="C295">
        <f t="shared" si="14"/>
        <v>479</v>
      </c>
      <c r="D295">
        <f t="shared" si="12"/>
        <v>1</v>
      </c>
      <c r="E295">
        <f t="shared" si="13"/>
        <v>79</v>
      </c>
    </row>
    <row r="296" spans="1:5" x14ac:dyDescent="0.25">
      <c r="A296" s="7">
        <v>43514</v>
      </c>
      <c r="B296" s="8">
        <v>145</v>
      </c>
      <c r="C296">
        <f t="shared" si="14"/>
        <v>224</v>
      </c>
      <c r="D296">
        <f t="shared" si="12"/>
        <v>0</v>
      </c>
      <c r="E296">
        <f t="shared" si="13"/>
        <v>224</v>
      </c>
    </row>
    <row r="297" spans="1:5" x14ac:dyDescent="0.25">
      <c r="A297" s="10">
        <v>43515</v>
      </c>
      <c r="B297" s="11">
        <v>182</v>
      </c>
      <c r="C297">
        <f t="shared" si="14"/>
        <v>406</v>
      </c>
      <c r="D297">
        <f t="shared" si="12"/>
        <v>1</v>
      </c>
      <c r="E297">
        <f t="shared" si="13"/>
        <v>6</v>
      </c>
    </row>
    <row r="298" spans="1:5" x14ac:dyDescent="0.25">
      <c r="A298" s="7">
        <v>43516</v>
      </c>
      <c r="B298" s="8">
        <v>99</v>
      </c>
      <c r="C298">
        <f t="shared" si="14"/>
        <v>105</v>
      </c>
      <c r="D298">
        <f t="shared" si="12"/>
        <v>0</v>
      </c>
      <c r="E298">
        <f t="shared" si="13"/>
        <v>105</v>
      </c>
    </row>
    <row r="299" spans="1:5" x14ac:dyDescent="0.25">
      <c r="A299" s="10">
        <v>43517</v>
      </c>
      <c r="B299" s="11">
        <v>188</v>
      </c>
      <c r="C299">
        <f t="shared" si="14"/>
        <v>293</v>
      </c>
      <c r="D299">
        <f t="shared" si="12"/>
        <v>0</v>
      </c>
      <c r="E299">
        <f t="shared" si="13"/>
        <v>293</v>
      </c>
    </row>
    <row r="300" spans="1:5" x14ac:dyDescent="0.25">
      <c r="A300" s="7">
        <v>43518</v>
      </c>
      <c r="B300" s="8">
        <v>26</v>
      </c>
      <c r="C300">
        <f t="shared" si="14"/>
        <v>319</v>
      </c>
      <c r="D300">
        <f t="shared" si="12"/>
        <v>0</v>
      </c>
      <c r="E300">
        <f t="shared" si="13"/>
        <v>319</v>
      </c>
    </row>
    <row r="301" spans="1:5" x14ac:dyDescent="0.25">
      <c r="A301" s="10">
        <v>43521</v>
      </c>
      <c r="B301" s="11">
        <v>234</v>
      </c>
      <c r="C301">
        <f t="shared" si="14"/>
        <v>553</v>
      </c>
      <c r="D301">
        <f t="shared" si="12"/>
        <v>1</v>
      </c>
      <c r="E301">
        <f t="shared" si="13"/>
        <v>153</v>
      </c>
    </row>
    <row r="302" spans="1:5" x14ac:dyDescent="0.25">
      <c r="A302" s="7">
        <v>43522</v>
      </c>
      <c r="B302" s="8">
        <v>60</v>
      </c>
      <c r="C302">
        <f t="shared" si="14"/>
        <v>213</v>
      </c>
      <c r="D302">
        <f t="shared" si="12"/>
        <v>0</v>
      </c>
      <c r="E302">
        <f t="shared" si="13"/>
        <v>213</v>
      </c>
    </row>
    <row r="303" spans="1:5" x14ac:dyDescent="0.25">
      <c r="A303" s="10">
        <v>43523</v>
      </c>
      <c r="B303" s="11">
        <v>240</v>
      </c>
      <c r="C303">
        <f t="shared" si="14"/>
        <v>453</v>
      </c>
      <c r="D303">
        <f t="shared" si="12"/>
        <v>1</v>
      </c>
      <c r="E303">
        <f t="shared" si="13"/>
        <v>53</v>
      </c>
    </row>
    <row r="304" spans="1:5" x14ac:dyDescent="0.25">
      <c r="A304" s="7">
        <v>43524</v>
      </c>
      <c r="B304" s="8">
        <v>392</v>
      </c>
      <c r="C304">
        <f t="shared" si="14"/>
        <v>445</v>
      </c>
      <c r="D304">
        <f t="shared" si="12"/>
        <v>1</v>
      </c>
      <c r="E304">
        <f t="shared" si="13"/>
        <v>45</v>
      </c>
    </row>
    <row r="305" spans="1:5" x14ac:dyDescent="0.25">
      <c r="A305" s="10">
        <v>43525</v>
      </c>
      <c r="B305" s="11">
        <v>419</v>
      </c>
      <c r="C305">
        <f t="shared" si="14"/>
        <v>464</v>
      </c>
      <c r="D305">
        <f t="shared" si="12"/>
        <v>1</v>
      </c>
      <c r="E305">
        <f t="shared" si="13"/>
        <v>64</v>
      </c>
    </row>
    <row r="306" spans="1:5" x14ac:dyDescent="0.25">
      <c r="A306" s="7">
        <v>43528</v>
      </c>
      <c r="B306" s="8">
        <v>18</v>
      </c>
      <c r="C306">
        <f t="shared" si="14"/>
        <v>82</v>
      </c>
      <c r="D306">
        <f t="shared" si="12"/>
        <v>0</v>
      </c>
      <c r="E306">
        <f t="shared" si="13"/>
        <v>82</v>
      </c>
    </row>
    <row r="307" spans="1:5" x14ac:dyDescent="0.25">
      <c r="A307" s="10">
        <v>43529</v>
      </c>
      <c r="B307" s="11">
        <v>367</v>
      </c>
      <c r="C307">
        <f t="shared" si="14"/>
        <v>449</v>
      </c>
      <c r="D307">
        <f t="shared" si="12"/>
        <v>1</v>
      </c>
      <c r="E307">
        <f t="shared" si="13"/>
        <v>49</v>
      </c>
    </row>
    <row r="308" spans="1:5" x14ac:dyDescent="0.25">
      <c r="A308" s="7">
        <v>43530</v>
      </c>
      <c r="B308" s="8">
        <v>80</v>
      </c>
      <c r="C308">
        <f t="shared" si="14"/>
        <v>129</v>
      </c>
      <c r="D308">
        <f t="shared" si="12"/>
        <v>0</v>
      </c>
      <c r="E308">
        <f t="shared" si="13"/>
        <v>129</v>
      </c>
    </row>
    <row r="309" spans="1:5" x14ac:dyDescent="0.25">
      <c r="A309" s="10">
        <v>43531</v>
      </c>
      <c r="B309" s="11">
        <v>332</v>
      </c>
      <c r="C309">
        <f t="shared" si="14"/>
        <v>461</v>
      </c>
      <c r="D309">
        <f t="shared" si="12"/>
        <v>1</v>
      </c>
      <c r="E309">
        <f t="shared" si="13"/>
        <v>61</v>
      </c>
    </row>
    <row r="310" spans="1:5" x14ac:dyDescent="0.25">
      <c r="A310" s="7">
        <v>43532</v>
      </c>
      <c r="B310" s="8">
        <v>35</v>
      </c>
      <c r="C310">
        <f t="shared" si="14"/>
        <v>96</v>
      </c>
      <c r="D310">
        <f t="shared" si="12"/>
        <v>0</v>
      </c>
      <c r="E310">
        <f t="shared" si="13"/>
        <v>96</v>
      </c>
    </row>
    <row r="311" spans="1:5" x14ac:dyDescent="0.25">
      <c r="A311" s="10">
        <v>43535</v>
      </c>
      <c r="B311" s="11">
        <v>423</v>
      </c>
      <c r="C311">
        <f t="shared" si="14"/>
        <v>519</v>
      </c>
      <c r="D311">
        <f t="shared" si="12"/>
        <v>1</v>
      </c>
      <c r="E311">
        <f t="shared" si="13"/>
        <v>119</v>
      </c>
    </row>
    <row r="312" spans="1:5" x14ac:dyDescent="0.25">
      <c r="A312" s="7">
        <v>43536</v>
      </c>
      <c r="B312" s="8">
        <v>206</v>
      </c>
      <c r="C312">
        <f t="shared" si="14"/>
        <v>325</v>
      </c>
      <c r="D312">
        <f t="shared" si="12"/>
        <v>0</v>
      </c>
      <c r="E312">
        <f t="shared" si="13"/>
        <v>325</v>
      </c>
    </row>
    <row r="313" spans="1:5" x14ac:dyDescent="0.25">
      <c r="A313" s="10">
        <v>43537</v>
      </c>
      <c r="B313" s="11">
        <v>241</v>
      </c>
      <c r="C313">
        <f t="shared" si="14"/>
        <v>566</v>
      </c>
      <c r="D313">
        <f t="shared" si="12"/>
        <v>1</v>
      </c>
      <c r="E313">
        <f t="shared" si="13"/>
        <v>166</v>
      </c>
    </row>
    <row r="314" spans="1:5" x14ac:dyDescent="0.25">
      <c r="A314" s="7">
        <v>43538</v>
      </c>
      <c r="B314" s="8">
        <v>38</v>
      </c>
      <c r="C314">
        <f t="shared" si="14"/>
        <v>204</v>
      </c>
      <c r="D314">
        <f t="shared" si="12"/>
        <v>0</v>
      </c>
      <c r="E314">
        <f t="shared" si="13"/>
        <v>204</v>
      </c>
    </row>
    <row r="315" spans="1:5" x14ac:dyDescent="0.25">
      <c r="A315" s="10">
        <v>43539</v>
      </c>
      <c r="B315" s="11">
        <v>287</v>
      </c>
      <c r="C315">
        <f t="shared" si="14"/>
        <v>491</v>
      </c>
      <c r="D315">
        <f t="shared" si="12"/>
        <v>1</v>
      </c>
      <c r="E315">
        <f t="shared" si="13"/>
        <v>91</v>
      </c>
    </row>
    <row r="316" spans="1:5" x14ac:dyDescent="0.25">
      <c r="A316" s="7">
        <v>43542</v>
      </c>
      <c r="B316" s="8">
        <v>360</v>
      </c>
      <c r="C316">
        <f t="shared" si="14"/>
        <v>451</v>
      </c>
      <c r="D316">
        <f t="shared" si="12"/>
        <v>1</v>
      </c>
      <c r="E316">
        <f t="shared" si="13"/>
        <v>51</v>
      </c>
    </row>
    <row r="317" spans="1:5" x14ac:dyDescent="0.25">
      <c r="A317" s="10">
        <v>43543</v>
      </c>
      <c r="B317" s="11">
        <v>410</v>
      </c>
      <c r="C317">
        <f t="shared" si="14"/>
        <v>461</v>
      </c>
      <c r="D317">
        <f t="shared" si="12"/>
        <v>1</v>
      </c>
      <c r="E317">
        <f t="shared" si="13"/>
        <v>61</v>
      </c>
    </row>
    <row r="318" spans="1:5" x14ac:dyDescent="0.25">
      <c r="A318" s="7">
        <v>43544</v>
      </c>
      <c r="B318" s="8">
        <v>11</v>
      </c>
      <c r="C318">
        <f t="shared" si="14"/>
        <v>72</v>
      </c>
      <c r="D318">
        <f t="shared" si="12"/>
        <v>0</v>
      </c>
      <c r="E318">
        <f t="shared" si="13"/>
        <v>72</v>
      </c>
    </row>
    <row r="319" spans="1:5" x14ac:dyDescent="0.25">
      <c r="A319" s="10">
        <v>43545</v>
      </c>
      <c r="B319" s="11">
        <v>245</v>
      </c>
      <c r="C319">
        <f t="shared" si="14"/>
        <v>317</v>
      </c>
      <c r="D319">
        <f t="shared" si="12"/>
        <v>0</v>
      </c>
      <c r="E319">
        <f t="shared" si="13"/>
        <v>317</v>
      </c>
    </row>
    <row r="320" spans="1:5" x14ac:dyDescent="0.25">
      <c r="A320" s="7">
        <v>43546</v>
      </c>
      <c r="B320" s="8">
        <v>38</v>
      </c>
      <c r="C320">
        <f t="shared" si="14"/>
        <v>355</v>
      </c>
      <c r="D320">
        <f t="shared" si="12"/>
        <v>0</v>
      </c>
      <c r="E320">
        <f t="shared" si="13"/>
        <v>355</v>
      </c>
    </row>
    <row r="321" spans="1:5" x14ac:dyDescent="0.25">
      <c r="A321" s="10">
        <v>43549</v>
      </c>
      <c r="B321" s="11">
        <v>418</v>
      </c>
      <c r="C321">
        <f t="shared" si="14"/>
        <v>773</v>
      </c>
      <c r="D321">
        <f t="shared" si="12"/>
        <v>1</v>
      </c>
      <c r="E321">
        <f t="shared" si="13"/>
        <v>373</v>
      </c>
    </row>
    <row r="322" spans="1:5" x14ac:dyDescent="0.25">
      <c r="A322" s="7">
        <v>43550</v>
      </c>
      <c r="B322" s="8">
        <v>430</v>
      </c>
      <c r="C322">
        <f t="shared" si="14"/>
        <v>803</v>
      </c>
      <c r="D322">
        <f t="shared" si="12"/>
        <v>2</v>
      </c>
      <c r="E322">
        <f t="shared" si="13"/>
        <v>3</v>
      </c>
    </row>
    <row r="323" spans="1:5" x14ac:dyDescent="0.25">
      <c r="A323" s="10">
        <v>43551</v>
      </c>
      <c r="B323" s="11">
        <v>138</v>
      </c>
      <c r="C323">
        <f t="shared" si="14"/>
        <v>141</v>
      </c>
      <c r="D323">
        <f t="shared" ref="D323:D386" si="15">ROUNDDOWN(C323/$F$2, 0)</f>
        <v>0</v>
      </c>
      <c r="E323">
        <f t="shared" ref="E323:E386" si="16">C323-$F$2*D323</f>
        <v>141</v>
      </c>
    </row>
    <row r="324" spans="1:5" x14ac:dyDescent="0.25">
      <c r="A324" s="7">
        <v>43552</v>
      </c>
      <c r="B324" s="8">
        <v>240</v>
      </c>
      <c r="C324">
        <f t="shared" ref="C324:C387" si="17">B324+E323</f>
        <v>381</v>
      </c>
      <c r="D324">
        <f t="shared" si="15"/>
        <v>0</v>
      </c>
      <c r="E324">
        <f t="shared" si="16"/>
        <v>381</v>
      </c>
    </row>
    <row r="325" spans="1:5" x14ac:dyDescent="0.25">
      <c r="A325" s="10">
        <v>43553</v>
      </c>
      <c r="B325" s="11">
        <v>259</v>
      </c>
      <c r="C325">
        <f t="shared" si="17"/>
        <v>640</v>
      </c>
      <c r="D325">
        <f t="shared" si="15"/>
        <v>1</v>
      </c>
      <c r="E325">
        <f t="shared" si="16"/>
        <v>240</v>
      </c>
    </row>
    <row r="326" spans="1:5" x14ac:dyDescent="0.25">
      <c r="A326" s="7">
        <v>43556</v>
      </c>
      <c r="B326" s="8">
        <v>234</v>
      </c>
      <c r="C326">
        <f t="shared" si="17"/>
        <v>474</v>
      </c>
      <c r="D326">
        <f t="shared" si="15"/>
        <v>1</v>
      </c>
      <c r="E326">
        <f t="shared" si="16"/>
        <v>74</v>
      </c>
    </row>
    <row r="327" spans="1:5" x14ac:dyDescent="0.25">
      <c r="A327" s="10">
        <v>43557</v>
      </c>
      <c r="B327" s="11">
        <v>266</v>
      </c>
      <c r="C327">
        <f t="shared" si="17"/>
        <v>340</v>
      </c>
      <c r="D327">
        <f t="shared" si="15"/>
        <v>0</v>
      </c>
      <c r="E327">
        <f t="shared" si="16"/>
        <v>340</v>
      </c>
    </row>
    <row r="328" spans="1:5" x14ac:dyDescent="0.25">
      <c r="A328" s="7">
        <v>43558</v>
      </c>
      <c r="B328" s="8">
        <v>432</v>
      </c>
      <c r="C328">
        <f t="shared" si="17"/>
        <v>772</v>
      </c>
      <c r="D328">
        <f t="shared" si="15"/>
        <v>1</v>
      </c>
      <c r="E328">
        <f t="shared" si="16"/>
        <v>372</v>
      </c>
    </row>
    <row r="329" spans="1:5" x14ac:dyDescent="0.25">
      <c r="A329" s="10">
        <v>43559</v>
      </c>
      <c r="B329" s="11">
        <v>73</v>
      </c>
      <c r="C329">
        <f t="shared" si="17"/>
        <v>445</v>
      </c>
      <c r="D329">
        <f t="shared" si="15"/>
        <v>1</v>
      </c>
      <c r="E329">
        <f t="shared" si="16"/>
        <v>45</v>
      </c>
    </row>
    <row r="330" spans="1:5" x14ac:dyDescent="0.25">
      <c r="A330" s="7">
        <v>43560</v>
      </c>
      <c r="B330" s="8">
        <v>178</v>
      </c>
      <c r="C330">
        <f t="shared" si="17"/>
        <v>223</v>
      </c>
      <c r="D330">
        <f t="shared" si="15"/>
        <v>0</v>
      </c>
      <c r="E330">
        <f t="shared" si="16"/>
        <v>223</v>
      </c>
    </row>
    <row r="331" spans="1:5" x14ac:dyDescent="0.25">
      <c r="A331" s="10">
        <v>43563</v>
      </c>
      <c r="B331" s="11">
        <v>76</v>
      </c>
      <c r="C331">
        <f t="shared" si="17"/>
        <v>299</v>
      </c>
      <c r="D331">
        <f t="shared" si="15"/>
        <v>0</v>
      </c>
      <c r="E331">
        <f t="shared" si="16"/>
        <v>299</v>
      </c>
    </row>
    <row r="332" spans="1:5" x14ac:dyDescent="0.25">
      <c r="A332" s="7">
        <v>43564</v>
      </c>
      <c r="B332" s="8">
        <v>141</v>
      </c>
      <c r="C332">
        <f t="shared" si="17"/>
        <v>440</v>
      </c>
      <c r="D332">
        <f t="shared" si="15"/>
        <v>1</v>
      </c>
      <c r="E332">
        <f t="shared" si="16"/>
        <v>40</v>
      </c>
    </row>
    <row r="333" spans="1:5" x14ac:dyDescent="0.25">
      <c r="A333" s="10">
        <v>43565</v>
      </c>
      <c r="B333" s="11">
        <v>201</v>
      </c>
      <c r="C333">
        <f t="shared" si="17"/>
        <v>241</v>
      </c>
      <c r="D333">
        <f t="shared" si="15"/>
        <v>0</v>
      </c>
      <c r="E333">
        <f t="shared" si="16"/>
        <v>241</v>
      </c>
    </row>
    <row r="334" spans="1:5" x14ac:dyDescent="0.25">
      <c r="A334" s="7">
        <v>43566</v>
      </c>
      <c r="B334" s="8">
        <v>4</v>
      </c>
      <c r="C334">
        <f t="shared" si="17"/>
        <v>245</v>
      </c>
      <c r="D334">
        <f t="shared" si="15"/>
        <v>0</v>
      </c>
      <c r="E334">
        <f t="shared" si="16"/>
        <v>245</v>
      </c>
    </row>
    <row r="335" spans="1:5" x14ac:dyDescent="0.25">
      <c r="A335" s="10">
        <v>43567</v>
      </c>
      <c r="B335" s="11">
        <v>220</v>
      </c>
      <c r="C335">
        <f t="shared" si="17"/>
        <v>465</v>
      </c>
      <c r="D335">
        <f t="shared" si="15"/>
        <v>1</v>
      </c>
      <c r="E335">
        <f t="shared" si="16"/>
        <v>65</v>
      </c>
    </row>
    <row r="336" spans="1:5" x14ac:dyDescent="0.25">
      <c r="A336" s="7">
        <v>43570</v>
      </c>
      <c r="B336" s="8">
        <v>95</v>
      </c>
      <c r="C336">
        <f t="shared" si="17"/>
        <v>160</v>
      </c>
      <c r="D336">
        <f t="shared" si="15"/>
        <v>0</v>
      </c>
      <c r="E336">
        <f t="shared" si="16"/>
        <v>160</v>
      </c>
    </row>
    <row r="337" spans="1:5" x14ac:dyDescent="0.25">
      <c r="A337" s="10">
        <v>43571</v>
      </c>
      <c r="B337" s="11">
        <v>361</v>
      </c>
      <c r="C337">
        <f t="shared" si="17"/>
        <v>521</v>
      </c>
      <c r="D337">
        <f t="shared" si="15"/>
        <v>1</v>
      </c>
      <c r="E337">
        <f t="shared" si="16"/>
        <v>121</v>
      </c>
    </row>
    <row r="338" spans="1:5" x14ac:dyDescent="0.25">
      <c r="A338" s="7">
        <v>43572</v>
      </c>
      <c r="B338" s="8">
        <v>19</v>
      </c>
      <c r="C338">
        <f t="shared" si="17"/>
        <v>140</v>
      </c>
      <c r="D338">
        <f t="shared" si="15"/>
        <v>0</v>
      </c>
      <c r="E338">
        <f t="shared" si="16"/>
        <v>140</v>
      </c>
    </row>
    <row r="339" spans="1:5" x14ac:dyDescent="0.25">
      <c r="A339" s="10">
        <v>43573</v>
      </c>
      <c r="B339" s="11">
        <v>336</v>
      </c>
      <c r="C339">
        <f t="shared" si="17"/>
        <v>476</v>
      </c>
      <c r="D339">
        <f t="shared" si="15"/>
        <v>1</v>
      </c>
      <c r="E339">
        <f t="shared" si="16"/>
        <v>76</v>
      </c>
    </row>
    <row r="340" spans="1:5" x14ac:dyDescent="0.25">
      <c r="A340" s="7">
        <v>43574</v>
      </c>
      <c r="B340" s="8">
        <v>10</v>
      </c>
      <c r="C340">
        <f t="shared" si="17"/>
        <v>86</v>
      </c>
      <c r="D340">
        <f t="shared" si="15"/>
        <v>0</v>
      </c>
      <c r="E340">
        <f t="shared" si="16"/>
        <v>86</v>
      </c>
    </row>
    <row r="341" spans="1:5" x14ac:dyDescent="0.25">
      <c r="A341" s="10">
        <v>43577</v>
      </c>
      <c r="B341" s="11">
        <v>131</v>
      </c>
      <c r="C341">
        <f t="shared" si="17"/>
        <v>217</v>
      </c>
      <c r="D341">
        <f t="shared" si="15"/>
        <v>0</v>
      </c>
      <c r="E341">
        <f t="shared" si="16"/>
        <v>217</v>
      </c>
    </row>
    <row r="342" spans="1:5" x14ac:dyDescent="0.25">
      <c r="A342" s="7">
        <v>43578</v>
      </c>
      <c r="B342" s="8">
        <v>61</v>
      </c>
      <c r="C342">
        <f t="shared" si="17"/>
        <v>278</v>
      </c>
      <c r="D342">
        <f t="shared" si="15"/>
        <v>0</v>
      </c>
      <c r="E342">
        <f t="shared" si="16"/>
        <v>278</v>
      </c>
    </row>
    <row r="343" spans="1:5" x14ac:dyDescent="0.25">
      <c r="A343" s="10">
        <v>43579</v>
      </c>
      <c r="B343" s="11">
        <v>447</v>
      </c>
      <c r="C343">
        <f t="shared" si="17"/>
        <v>725</v>
      </c>
      <c r="D343">
        <f t="shared" si="15"/>
        <v>1</v>
      </c>
      <c r="E343">
        <f t="shared" si="16"/>
        <v>325</v>
      </c>
    </row>
    <row r="344" spans="1:5" x14ac:dyDescent="0.25">
      <c r="A344" s="7">
        <v>43580</v>
      </c>
      <c r="B344" s="8">
        <v>50</v>
      </c>
      <c r="C344">
        <f t="shared" si="17"/>
        <v>375</v>
      </c>
      <c r="D344">
        <f t="shared" si="15"/>
        <v>0</v>
      </c>
      <c r="E344">
        <f t="shared" si="16"/>
        <v>375</v>
      </c>
    </row>
    <row r="345" spans="1:5" x14ac:dyDescent="0.25">
      <c r="A345" s="10">
        <v>43581</v>
      </c>
      <c r="B345" s="11">
        <v>160</v>
      </c>
      <c r="C345">
        <f t="shared" si="17"/>
        <v>535</v>
      </c>
      <c r="D345">
        <f t="shared" si="15"/>
        <v>1</v>
      </c>
      <c r="E345">
        <f t="shared" si="16"/>
        <v>135</v>
      </c>
    </row>
    <row r="346" spans="1:5" x14ac:dyDescent="0.25">
      <c r="A346" s="7">
        <v>43584</v>
      </c>
      <c r="B346" s="8">
        <v>2</v>
      </c>
      <c r="C346">
        <f t="shared" si="17"/>
        <v>137</v>
      </c>
      <c r="D346">
        <f t="shared" si="15"/>
        <v>0</v>
      </c>
      <c r="E346">
        <f t="shared" si="16"/>
        <v>137</v>
      </c>
    </row>
    <row r="347" spans="1:5" x14ac:dyDescent="0.25">
      <c r="A347" s="10">
        <v>43585</v>
      </c>
      <c r="B347" s="11">
        <v>334</v>
      </c>
      <c r="C347">
        <f t="shared" si="17"/>
        <v>471</v>
      </c>
      <c r="D347">
        <f t="shared" si="15"/>
        <v>1</v>
      </c>
      <c r="E347">
        <f t="shared" si="16"/>
        <v>71</v>
      </c>
    </row>
    <row r="348" spans="1:5" x14ac:dyDescent="0.25">
      <c r="A348" s="7">
        <v>43586</v>
      </c>
      <c r="B348" s="8">
        <v>437</v>
      </c>
      <c r="C348">
        <f t="shared" si="17"/>
        <v>508</v>
      </c>
      <c r="D348">
        <f t="shared" si="15"/>
        <v>1</v>
      </c>
      <c r="E348">
        <f t="shared" si="16"/>
        <v>108</v>
      </c>
    </row>
    <row r="349" spans="1:5" x14ac:dyDescent="0.25">
      <c r="A349" s="10">
        <v>43587</v>
      </c>
      <c r="B349" s="11">
        <v>387</v>
      </c>
      <c r="C349">
        <f t="shared" si="17"/>
        <v>495</v>
      </c>
      <c r="D349">
        <f t="shared" si="15"/>
        <v>1</v>
      </c>
      <c r="E349">
        <f t="shared" si="16"/>
        <v>95</v>
      </c>
    </row>
    <row r="350" spans="1:5" x14ac:dyDescent="0.25">
      <c r="A350" s="7">
        <v>43588</v>
      </c>
      <c r="B350" s="8">
        <v>134</v>
      </c>
      <c r="C350">
        <f t="shared" si="17"/>
        <v>229</v>
      </c>
      <c r="D350">
        <f t="shared" si="15"/>
        <v>0</v>
      </c>
      <c r="E350">
        <f t="shared" si="16"/>
        <v>229</v>
      </c>
    </row>
    <row r="351" spans="1:5" x14ac:dyDescent="0.25">
      <c r="A351" s="10">
        <v>43591</v>
      </c>
      <c r="B351" s="11">
        <v>277</v>
      </c>
      <c r="C351">
        <f t="shared" si="17"/>
        <v>506</v>
      </c>
      <c r="D351">
        <f t="shared" si="15"/>
        <v>1</v>
      </c>
      <c r="E351">
        <f t="shared" si="16"/>
        <v>106</v>
      </c>
    </row>
    <row r="352" spans="1:5" x14ac:dyDescent="0.25">
      <c r="A352" s="7">
        <v>43592</v>
      </c>
      <c r="B352" s="8">
        <v>278</v>
      </c>
      <c r="C352">
        <f t="shared" si="17"/>
        <v>384</v>
      </c>
      <c r="D352">
        <f t="shared" si="15"/>
        <v>0</v>
      </c>
      <c r="E352">
        <f t="shared" si="16"/>
        <v>384</v>
      </c>
    </row>
    <row r="353" spans="1:5" x14ac:dyDescent="0.25">
      <c r="A353" s="10">
        <v>43593</v>
      </c>
      <c r="B353" s="11">
        <v>149</v>
      </c>
      <c r="C353">
        <f t="shared" si="17"/>
        <v>533</v>
      </c>
      <c r="D353">
        <f t="shared" si="15"/>
        <v>1</v>
      </c>
      <c r="E353">
        <f t="shared" si="16"/>
        <v>133</v>
      </c>
    </row>
    <row r="354" spans="1:5" x14ac:dyDescent="0.25">
      <c r="A354" s="7">
        <v>43594</v>
      </c>
      <c r="B354" s="8">
        <v>311</v>
      </c>
      <c r="C354">
        <f t="shared" si="17"/>
        <v>444</v>
      </c>
      <c r="D354">
        <f t="shared" si="15"/>
        <v>1</v>
      </c>
      <c r="E354">
        <f t="shared" si="16"/>
        <v>44</v>
      </c>
    </row>
    <row r="355" spans="1:5" x14ac:dyDescent="0.25">
      <c r="A355" s="10">
        <v>43595</v>
      </c>
      <c r="B355" s="11">
        <v>247</v>
      </c>
      <c r="C355">
        <f t="shared" si="17"/>
        <v>291</v>
      </c>
      <c r="D355">
        <f t="shared" si="15"/>
        <v>0</v>
      </c>
      <c r="E355">
        <f t="shared" si="16"/>
        <v>291</v>
      </c>
    </row>
    <row r="356" spans="1:5" x14ac:dyDescent="0.25">
      <c r="A356" s="7">
        <v>43598</v>
      </c>
      <c r="B356" s="8">
        <v>239</v>
      </c>
      <c r="C356">
        <f t="shared" si="17"/>
        <v>530</v>
      </c>
      <c r="D356">
        <f t="shared" si="15"/>
        <v>1</v>
      </c>
      <c r="E356">
        <f t="shared" si="16"/>
        <v>130</v>
      </c>
    </row>
    <row r="357" spans="1:5" x14ac:dyDescent="0.25">
      <c r="A357" s="10">
        <v>43599</v>
      </c>
      <c r="B357" s="11">
        <v>433</v>
      </c>
      <c r="C357">
        <f t="shared" si="17"/>
        <v>563</v>
      </c>
      <c r="D357">
        <f t="shared" si="15"/>
        <v>1</v>
      </c>
      <c r="E357">
        <f t="shared" si="16"/>
        <v>163</v>
      </c>
    </row>
    <row r="358" spans="1:5" x14ac:dyDescent="0.25">
      <c r="A358" s="7">
        <v>43600</v>
      </c>
      <c r="B358" s="8">
        <v>39</v>
      </c>
      <c r="C358">
        <f t="shared" si="17"/>
        <v>202</v>
      </c>
      <c r="D358">
        <f t="shared" si="15"/>
        <v>0</v>
      </c>
      <c r="E358">
        <f t="shared" si="16"/>
        <v>202</v>
      </c>
    </row>
    <row r="359" spans="1:5" x14ac:dyDescent="0.25">
      <c r="A359" s="10">
        <v>43601</v>
      </c>
      <c r="B359" s="11">
        <v>35</v>
      </c>
      <c r="C359">
        <f t="shared" si="17"/>
        <v>237</v>
      </c>
      <c r="D359">
        <f t="shared" si="15"/>
        <v>0</v>
      </c>
      <c r="E359">
        <f t="shared" si="16"/>
        <v>237</v>
      </c>
    </row>
    <row r="360" spans="1:5" x14ac:dyDescent="0.25">
      <c r="A360" s="7">
        <v>43602</v>
      </c>
      <c r="B360" s="8">
        <v>60</v>
      </c>
      <c r="C360">
        <f t="shared" si="17"/>
        <v>297</v>
      </c>
      <c r="D360">
        <f t="shared" si="15"/>
        <v>0</v>
      </c>
      <c r="E360">
        <f t="shared" si="16"/>
        <v>297</v>
      </c>
    </row>
    <row r="361" spans="1:5" x14ac:dyDescent="0.25">
      <c r="A361" s="10">
        <v>43605</v>
      </c>
      <c r="B361" s="11">
        <v>368</v>
      </c>
      <c r="C361">
        <f t="shared" si="17"/>
        <v>665</v>
      </c>
      <c r="D361">
        <f t="shared" si="15"/>
        <v>1</v>
      </c>
      <c r="E361">
        <f t="shared" si="16"/>
        <v>265</v>
      </c>
    </row>
    <row r="362" spans="1:5" x14ac:dyDescent="0.25">
      <c r="A362" s="7">
        <v>43606</v>
      </c>
      <c r="B362" s="8">
        <v>372</v>
      </c>
      <c r="C362">
        <f t="shared" si="17"/>
        <v>637</v>
      </c>
      <c r="D362">
        <f t="shared" si="15"/>
        <v>1</v>
      </c>
      <c r="E362">
        <f t="shared" si="16"/>
        <v>237</v>
      </c>
    </row>
    <row r="363" spans="1:5" x14ac:dyDescent="0.25">
      <c r="A363" s="10">
        <v>43607</v>
      </c>
      <c r="B363" s="11">
        <v>96</v>
      </c>
      <c r="C363">
        <f t="shared" si="17"/>
        <v>333</v>
      </c>
      <c r="D363">
        <f t="shared" si="15"/>
        <v>0</v>
      </c>
      <c r="E363">
        <f t="shared" si="16"/>
        <v>333</v>
      </c>
    </row>
    <row r="364" spans="1:5" x14ac:dyDescent="0.25">
      <c r="A364" s="7">
        <v>43608</v>
      </c>
      <c r="B364" s="8">
        <v>416</v>
      </c>
      <c r="C364">
        <f t="shared" si="17"/>
        <v>749</v>
      </c>
      <c r="D364">
        <f t="shared" si="15"/>
        <v>1</v>
      </c>
      <c r="E364">
        <f t="shared" si="16"/>
        <v>349</v>
      </c>
    </row>
    <row r="365" spans="1:5" x14ac:dyDescent="0.25">
      <c r="A365" s="10">
        <v>43609</v>
      </c>
      <c r="B365" s="11">
        <v>164</v>
      </c>
      <c r="C365">
        <f t="shared" si="17"/>
        <v>513</v>
      </c>
      <c r="D365">
        <f t="shared" si="15"/>
        <v>1</v>
      </c>
      <c r="E365">
        <f t="shared" si="16"/>
        <v>113</v>
      </c>
    </row>
    <row r="366" spans="1:5" x14ac:dyDescent="0.25">
      <c r="A366" s="7">
        <v>43612</v>
      </c>
      <c r="B366" s="8">
        <v>0</v>
      </c>
      <c r="C366">
        <f t="shared" si="17"/>
        <v>113</v>
      </c>
      <c r="D366">
        <f t="shared" si="15"/>
        <v>0</v>
      </c>
      <c r="E366">
        <f t="shared" si="16"/>
        <v>113</v>
      </c>
    </row>
    <row r="367" spans="1:5" x14ac:dyDescent="0.25">
      <c r="A367" s="10">
        <v>43613</v>
      </c>
      <c r="B367" s="11">
        <v>79</v>
      </c>
      <c r="C367">
        <f t="shared" si="17"/>
        <v>192</v>
      </c>
      <c r="D367">
        <f t="shared" si="15"/>
        <v>0</v>
      </c>
      <c r="E367">
        <f t="shared" si="16"/>
        <v>192</v>
      </c>
    </row>
    <row r="368" spans="1:5" x14ac:dyDescent="0.25">
      <c r="A368" s="7">
        <v>43614</v>
      </c>
      <c r="B368" s="8">
        <v>156</v>
      </c>
      <c r="C368">
        <f t="shared" si="17"/>
        <v>348</v>
      </c>
      <c r="D368">
        <f t="shared" si="15"/>
        <v>0</v>
      </c>
      <c r="E368">
        <f t="shared" si="16"/>
        <v>348</v>
      </c>
    </row>
    <row r="369" spans="1:5" x14ac:dyDescent="0.25">
      <c r="A369" s="10">
        <v>43615</v>
      </c>
      <c r="B369" s="11">
        <v>137</v>
      </c>
      <c r="C369">
        <f t="shared" si="17"/>
        <v>485</v>
      </c>
      <c r="D369">
        <f t="shared" si="15"/>
        <v>1</v>
      </c>
      <c r="E369">
        <f t="shared" si="16"/>
        <v>85</v>
      </c>
    </row>
    <row r="370" spans="1:5" x14ac:dyDescent="0.25">
      <c r="A370" s="7">
        <v>43616</v>
      </c>
      <c r="B370" s="8">
        <v>314</v>
      </c>
      <c r="C370">
        <f t="shared" si="17"/>
        <v>399</v>
      </c>
      <c r="D370">
        <f t="shared" si="15"/>
        <v>0</v>
      </c>
      <c r="E370">
        <f t="shared" si="16"/>
        <v>399</v>
      </c>
    </row>
    <row r="371" spans="1:5" x14ac:dyDescent="0.25">
      <c r="A371" s="10">
        <v>43619</v>
      </c>
      <c r="B371" s="11">
        <v>98</v>
      </c>
      <c r="C371">
        <f t="shared" si="17"/>
        <v>497</v>
      </c>
      <c r="D371">
        <f t="shared" si="15"/>
        <v>1</v>
      </c>
      <c r="E371">
        <f t="shared" si="16"/>
        <v>97</v>
      </c>
    </row>
    <row r="372" spans="1:5" x14ac:dyDescent="0.25">
      <c r="A372" s="7">
        <v>43620</v>
      </c>
      <c r="B372" s="8">
        <v>243</v>
      </c>
      <c r="C372">
        <f t="shared" si="17"/>
        <v>340</v>
      </c>
      <c r="D372">
        <f t="shared" si="15"/>
        <v>0</v>
      </c>
      <c r="E372">
        <f t="shared" si="16"/>
        <v>340</v>
      </c>
    </row>
    <row r="373" spans="1:5" x14ac:dyDescent="0.25">
      <c r="A373" s="10">
        <v>43621</v>
      </c>
      <c r="B373" s="11">
        <v>74</v>
      </c>
      <c r="C373">
        <f t="shared" si="17"/>
        <v>414</v>
      </c>
      <c r="D373">
        <f t="shared" si="15"/>
        <v>1</v>
      </c>
      <c r="E373">
        <f t="shared" si="16"/>
        <v>14</v>
      </c>
    </row>
    <row r="374" spans="1:5" x14ac:dyDescent="0.25">
      <c r="A374" s="7">
        <v>43622</v>
      </c>
      <c r="B374" s="8">
        <v>218</v>
      </c>
      <c r="C374">
        <f t="shared" si="17"/>
        <v>232</v>
      </c>
      <c r="D374">
        <f t="shared" si="15"/>
        <v>0</v>
      </c>
      <c r="E374">
        <f t="shared" si="16"/>
        <v>232</v>
      </c>
    </row>
    <row r="375" spans="1:5" x14ac:dyDescent="0.25">
      <c r="A375" s="10">
        <v>43623</v>
      </c>
      <c r="B375" s="11">
        <v>100</v>
      </c>
      <c r="C375">
        <f t="shared" si="17"/>
        <v>332</v>
      </c>
      <c r="D375">
        <f t="shared" si="15"/>
        <v>0</v>
      </c>
      <c r="E375">
        <f t="shared" si="16"/>
        <v>332</v>
      </c>
    </row>
    <row r="376" spans="1:5" x14ac:dyDescent="0.25">
      <c r="A376" s="7">
        <v>43626</v>
      </c>
      <c r="B376" s="8">
        <v>331</v>
      </c>
      <c r="C376">
        <f t="shared" si="17"/>
        <v>663</v>
      </c>
      <c r="D376">
        <f t="shared" si="15"/>
        <v>1</v>
      </c>
      <c r="E376">
        <f t="shared" si="16"/>
        <v>263</v>
      </c>
    </row>
    <row r="377" spans="1:5" x14ac:dyDescent="0.25">
      <c r="A377" s="10">
        <v>43627</v>
      </c>
      <c r="B377" s="11">
        <v>438</v>
      </c>
      <c r="C377">
        <f t="shared" si="17"/>
        <v>701</v>
      </c>
      <c r="D377">
        <f t="shared" si="15"/>
        <v>1</v>
      </c>
      <c r="E377">
        <f t="shared" si="16"/>
        <v>301</v>
      </c>
    </row>
    <row r="378" spans="1:5" x14ac:dyDescent="0.25">
      <c r="A378" s="7">
        <v>43628</v>
      </c>
      <c r="B378" s="8">
        <v>219</v>
      </c>
      <c r="C378">
        <f t="shared" si="17"/>
        <v>520</v>
      </c>
      <c r="D378">
        <f t="shared" si="15"/>
        <v>1</v>
      </c>
      <c r="E378">
        <f t="shared" si="16"/>
        <v>120</v>
      </c>
    </row>
    <row r="379" spans="1:5" x14ac:dyDescent="0.25">
      <c r="A379" s="10">
        <v>43629</v>
      </c>
      <c r="B379" s="11">
        <v>50</v>
      </c>
      <c r="C379">
        <f t="shared" si="17"/>
        <v>170</v>
      </c>
      <c r="D379">
        <f t="shared" si="15"/>
        <v>0</v>
      </c>
      <c r="E379">
        <f t="shared" si="16"/>
        <v>170</v>
      </c>
    </row>
    <row r="380" spans="1:5" x14ac:dyDescent="0.25">
      <c r="A380" s="7">
        <v>43630</v>
      </c>
      <c r="B380" s="8">
        <v>259</v>
      </c>
      <c r="C380">
        <f t="shared" si="17"/>
        <v>429</v>
      </c>
      <c r="D380">
        <f t="shared" si="15"/>
        <v>1</v>
      </c>
      <c r="E380">
        <f t="shared" si="16"/>
        <v>29</v>
      </c>
    </row>
    <row r="381" spans="1:5" x14ac:dyDescent="0.25">
      <c r="A381" s="10">
        <v>43633</v>
      </c>
      <c r="B381" s="11">
        <v>27</v>
      </c>
      <c r="C381">
        <f t="shared" si="17"/>
        <v>56</v>
      </c>
      <c r="D381">
        <f t="shared" si="15"/>
        <v>0</v>
      </c>
      <c r="E381">
        <f t="shared" si="16"/>
        <v>56</v>
      </c>
    </row>
    <row r="382" spans="1:5" x14ac:dyDescent="0.25">
      <c r="A382" s="7">
        <v>43634</v>
      </c>
      <c r="B382" s="8">
        <v>316</v>
      </c>
      <c r="C382">
        <f t="shared" si="17"/>
        <v>372</v>
      </c>
      <c r="D382">
        <f t="shared" si="15"/>
        <v>0</v>
      </c>
      <c r="E382">
        <f t="shared" si="16"/>
        <v>372</v>
      </c>
    </row>
    <row r="383" spans="1:5" x14ac:dyDescent="0.25">
      <c r="A383" s="10">
        <v>43635</v>
      </c>
      <c r="B383" s="11">
        <v>388</v>
      </c>
      <c r="C383">
        <f t="shared" si="17"/>
        <v>760</v>
      </c>
      <c r="D383">
        <f t="shared" si="15"/>
        <v>1</v>
      </c>
      <c r="E383">
        <f t="shared" si="16"/>
        <v>360</v>
      </c>
    </row>
    <row r="384" spans="1:5" x14ac:dyDescent="0.25">
      <c r="A384" s="7">
        <v>43636</v>
      </c>
      <c r="B384" s="8">
        <v>209</v>
      </c>
      <c r="C384">
        <f t="shared" si="17"/>
        <v>569</v>
      </c>
      <c r="D384">
        <f t="shared" si="15"/>
        <v>1</v>
      </c>
      <c r="E384">
        <f t="shared" si="16"/>
        <v>169</v>
      </c>
    </row>
    <row r="385" spans="1:5" x14ac:dyDescent="0.25">
      <c r="A385" s="10">
        <v>43637</v>
      </c>
      <c r="B385" s="11">
        <v>149</v>
      </c>
      <c r="C385">
        <f t="shared" si="17"/>
        <v>318</v>
      </c>
      <c r="D385">
        <f t="shared" si="15"/>
        <v>0</v>
      </c>
      <c r="E385">
        <f t="shared" si="16"/>
        <v>318</v>
      </c>
    </row>
    <row r="386" spans="1:5" x14ac:dyDescent="0.25">
      <c r="A386" s="7">
        <v>43640</v>
      </c>
      <c r="B386" s="8">
        <v>356</v>
      </c>
      <c r="C386">
        <f t="shared" si="17"/>
        <v>674</v>
      </c>
      <c r="D386">
        <f t="shared" si="15"/>
        <v>1</v>
      </c>
      <c r="E386">
        <f t="shared" si="16"/>
        <v>274</v>
      </c>
    </row>
    <row r="387" spans="1:5" x14ac:dyDescent="0.25">
      <c r="A387" s="10">
        <v>43641</v>
      </c>
      <c r="B387" s="11">
        <v>236</v>
      </c>
      <c r="C387">
        <f t="shared" si="17"/>
        <v>510</v>
      </c>
      <c r="D387">
        <f t="shared" ref="D387:D450" si="18">ROUNDDOWN(C387/$F$2, 0)</f>
        <v>1</v>
      </c>
      <c r="E387">
        <f t="shared" ref="E387:E450" si="19">C387-$F$2*D387</f>
        <v>110</v>
      </c>
    </row>
    <row r="388" spans="1:5" x14ac:dyDescent="0.25">
      <c r="A388" s="7">
        <v>43642</v>
      </c>
      <c r="B388" s="8">
        <v>10</v>
      </c>
      <c r="C388">
        <f t="shared" ref="C388:C451" si="20">B388+E387</f>
        <v>120</v>
      </c>
      <c r="D388">
        <f t="shared" si="18"/>
        <v>0</v>
      </c>
      <c r="E388">
        <f t="shared" si="19"/>
        <v>120</v>
      </c>
    </row>
    <row r="389" spans="1:5" x14ac:dyDescent="0.25">
      <c r="A389" s="10">
        <v>43643</v>
      </c>
      <c r="B389" s="11">
        <v>32</v>
      </c>
      <c r="C389">
        <f t="shared" si="20"/>
        <v>152</v>
      </c>
      <c r="D389">
        <f t="shared" si="18"/>
        <v>0</v>
      </c>
      <c r="E389">
        <f t="shared" si="19"/>
        <v>152</v>
      </c>
    </row>
    <row r="390" spans="1:5" x14ac:dyDescent="0.25">
      <c r="A390" s="7">
        <v>43644</v>
      </c>
      <c r="B390" s="8">
        <v>301</v>
      </c>
      <c r="C390">
        <f t="shared" si="20"/>
        <v>453</v>
      </c>
      <c r="D390">
        <f t="shared" si="18"/>
        <v>1</v>
      </c>
      <c r="E390">
        <f t="shared" si="19"/>
        <v>53</v>
      </c>
    </row>
    <row r="391" spans="1:5" x14ac:dyDescent="0.25">
      <c r="A391" s="10">
        <v>43647</v>
      </c>
      <c r="B391" s="11">
        <v>300</v>
      </c>
      <c r="C391">
        <f t="shared" si="20"/>
        <v>353</v>
      </c>
      <c r="D391">
        <f t="shared" si="18"/>
        <v>0</v>
      </c>
      <c r="E391">
        <f t="shared" si="19"/>
        <v>353</v>
      </c>
    </row>
    <row r="392" spans="1:5" x14ac:dyDescent="0.25">
      <c r="A392" s="7">
        <v>43648</v>
      </c>
      <c r="B392" s="8">
        <v>187</v>
      </c>
      <c r="C392">
        <f t="shared" si="20"/>
        <v>540</v>
      </c>
      <c r="D392">
        <f t="shared" si="18"/>
        <v>1</v>
      </c>
      <c r="E392">
        <f t="shared" si="19"/>
        <v>140</v>
      </c>
    </row>
    <row r="393" spans="1:5" x14ac:dyDescent="0.25">
      <c r="A393" s="10">
        <v>43649</v>
      </c>
      <c r="B393" s="11">
        <v>420</v>
      </c>
      <c r="C393">
        <f t="shared" si="20"/>
        <v>560</v>
      </c>
      <c r="D393">
        <f t="shared" si="18"/>
        <v>1</v>
      </c>
      <c r="E393">
        <f t="shared" si="19"/>
        <v>160</v>
      </c>
    </row>
    <row r="394" spans="1:5" x14ac:dyDescent="0.25">
      <c r="A394" s="7">
        <v>43650</v>
      </c>
      <c r="B394" s="8">
        <v>244</v>
      </c>
      <c r="C394">
        <f t="shared" si="20"/>
        <v>404</v>
      </c>
      <c r="D394">
        <f t="shared" si="18"/>
        <v>1</v>
      </c>
      <c r="E394">
        <f t="shared" si="19"/>
        <v>4</v>
      </c>
    </row>
    <row r="395" spans="1:5" x14ac:dyDescent="0.25">
      <c r="A395" s="10">
        <v>43651</v>
      </c>
      <c r="B395" s="11">
        <v>411</v>
      </c>
      <c r="C395">
        <f t="shared" si="20"/>
        <v>415</v>
      </c>
      <c r="D395">
        <f t="shared" si="18"/>
        <v>1</v>
      </c>
      <c r="E395">
        <f t="shared" si="19"/>
        <v>15</v>
      </c>
    </row>
    <row r="396" spans="1:5" x14ac:dyDescent="0.25">
      <c r="A396" s="7">
        <v>43654</v>
      </c>
      <c r="B396" s="8">
        <v>96</v>
      </c>
      <c r="C396">
        <f t="shared" si="20"/>
        <v>111</v>
      </c>
      <c r="D396">
        <f t="shared" si="18"/>
        <v>0</v>
      </c>
      <c r="E396">
        <f t="shared" si="19"/>
        <v>111</v>
      </c>
    </row>
    <row r="397" spans="1:5" x14ac:dyDescent="0.25">
      <c r="A397" s="10">
        <v>43655</v>
      </c>
      <c r="B397" s="11">
        <v>194</v>
      </c>
      <c r="C397">
        <f t="shared" si="20"/>
        <v>305</v>
      </c>
      <c r="D397">
        <f t="shared" si="18"/>
        <v>0</v>
      </c>
      <c r="E397">
        <f t="shared" si="19"/>
        <v>305</v>
      </c>
    </row>
    <row r="398" spans="1:5" x14ac:dyDescent="0.25">
      <c r="A398" s="7">
        <v>43656</v>
      </c>
      <c r="B398" s="8">
        <v>188</v>
      </c>
      <c r="C398">
        <f t="shared" si="20"/>
        <v>493</v>
      </c>
      <c r="D398">
        <f t="shared" si="18"/>
        <v>1</v>
      </c>
      <c r="E398">
        <f t="shared" si="19"/>
        <v>93</v>
      </c>
    </row>
    <row r="399" spans="1:5" x14ac:dyDescent="0.25">
      <c r="A399" s="10">
        <v>43657</v>
      </c>
      <c r="B399" s="11">
        <v>241</v>
      </c>
      <c r="C399">
        <f t="shared" si="20"/>
        <v>334</v>
      </c>
      <c r="D399">
        <f t="shared" si="18"/>
        <v>0</v>
      </c>
      <c r="E399">
        <f t="shared" si="19"/>
        <v>334</v>
      </c>
    </row>
    <row r="400" spans="1:5" x14ac:dyDescent="0.25">
      <c r="A400" s="7">
        <v>43658</v>
      </c>
      <c r="B400" s="8">
        <v>373</v>
      </c>
      <c r="C400">
        <f t="shared" si="20"/>
        <v>707</v>
      </c>
      <c r="D400">
        <f t="shared" si="18"/>
        <v>1</v>
      </c>
      <c r="E400">
        <f t="shared" si="19"/>
        <v>307</v>
      </c>
    </row>
    <row r="401" spans="1:5" x14ac:dyDescent="0.25">
      <c r="A401" s="10">
        <v>43661</v>
      </c>
      <c r="B401" s="11">
        <v>27</v>
      </c>
      <c r="C401">
        <f t="shared" si="20"/>
        <v>334</v>
      </c>
      <c r="D401">
        <f t="shared" si="18"/>
        <v>0</v>
      </c>
      <c r="E401">
        <f t="shared" si="19"/>
        <v>334</v>
      </c>
    </row>
    <row r="402" spans="1:5" x14ac:dyDescent="0.25">
      <c r="A402" s="7">
        <v>43662</v>
      </c>
      <c r="B402" s="8">
        <v>390</v>
      </c>
      <c r="C402">
        <f t="shared" si="20"/>
        <v>724</v>
      </c>
      <c r="D402">
        <f t="shared" si="18"/>
        <v>1</v>
      </c>
      <c r="E402">
        <f t="shared" si="19"/>
        <v>324</v>
      </c>
    </row>
    <row r="403" spans="1:5" x14ac:dyDescent="0.25">
      <c r="A403" s="10">
        <v>43663</v>
      </c>
      <c r="B403" s="11">
        <v>115</v>
      </c>
      <c r="C403">
        <f t="shared" si="20"/>
        <v>439</v>
      </c>
      <c r="D403">
        <f t="shared" si="18"/>
        <v>1</v>
      </c>
      <c r="E403">
        <f t="shared" si="19"/>
        <v>39</v>
      </c>
    </row>
    <row r="404" spans="1:5" x14ac:dyDescent="0.25">
      <c r="A404" s="7">
        <v>43664</v>
      </c>
      <c r="B404" s="8">
        <v>444</v>
      </c>
      <c r="C404">
        <f t="shared" si="20"/>
        <v>483</v>
      </c>
      <c r="D404">
        <f t="shared" si="18"/>
        <v>1</v>
      </c>
      <c r="E404">
        <f t="shared" si="19"/>
        <v>83</v>
      </c>
    </row>
    <row r="405" spans="1:5" x14ac:dyDescent="0.25">
      <c r="A405" s="10">
        <v>43665</v>
      </c>
      <c r="B405" s="11">
        <v>6</v>
      </c>
      <c r="C405">
        <f t="shared" si="20"/>
        <v>89</v>
      </c>
      <c r="D405">
        <f t="shared" si="18"/>
        <v>0</v>
      </c>
      <c r="E405">
        <f t="shared" si="19"/>
        <v>89</v>
      </c>
    </row>
    <row r="406" spans="1:5" x14ac:dyDescent="0.25">
      <c r="A406" s="7">
        <v>43668</v>
      </c>
      <c r="B406" s="8">
        <v>43</v>
      </c>
      <c r="C406">
        <f t="shared" si="20"/>
        <v>132</v>
      </c>
      <c r="D406">
        <f t="shared" si="18"/>
        <v>0</v>
      </c>
      <c r="E406">
        <f t="shared" si="19"/>
        <v>132</v>
      </c>
    </row>
    <row r="407" spans="1:5" x14ac:dyDescent="0.25">
      <c r="A407" s="10">
        <v>43669</v>
      </c>
      <c r="B407" s="11">
        <v>181</v>
      </c>
      <c r="C407">
        <f t="shared" si="20"/>
        <v>313</v>
      </c>
      <c r="D407">
        <f t="shared" si="18"/>
        <v>0</v>
      </c>
      <c r="E407">
        <f t="shared" si="19"/>
        <v>313</v>
      </c>
    </row>
    <row r="408" spans="1:5" x14ac:dyDescent="0.25">
      <c r="A408" s="7">
        <v>43670</v>
      </c>
      <c r="B408" s="8">
        <v>272</v>
      </c>
      <c r="C408">
        <f t="shared" si="20"/>
        <v>585</v>
      </c>
      <c r="D408">
        <f t="shared" si="18"/>
        <v>1</v>
      </c>
      <c r="E408">
        <f t="shared" si="19"/>
        <v>185</v>
      </c>
    </row>
    <row r="409" spans="1:5" x14ac:dyDescent="0.25">
      <c r="A409" s="10">
        <v>43671</v>
      </c>
      <c r="B409" s="11">
        <v>148</v>
      </c>
      <c r="C409">
        <f t="shared" si="20"/>
        <v>333</v>
      </c>
      <c r="D409">
        <f t="shared" si="18"/>
        <v>0</v>
      </c>
      <c r="E409">
        <f t="shared" si="19"/>
        <v>333</v>
      </c>
    </row>
    <row r="410" spans="1:5" x14ac:dyDescent="0.25">
      <c r="A410" s="7">
        <v>43672</v>
      </c>
      <c r="B410" s="8">
        <v>49</v>
      </c>
      <c r="C410">
        <f t="shared" si="20"/>
        <v>382</v>
      </c>
      <c r="D410">
        <f t="shared" si="18"/>
        <v>0</v>
      </c>
      <c r="E410">
        <f t="shared" si="19"/>
        <v>382</v>
      </c>
    </row>
    <row r="411" spans="1:5" x14ac:dyDescent="0.25">
      <c r="A411" s="10">
        <v>43675</v>
      </c>
      <c r="B411" s="11">
        <v>316</v>
      </c>
      <c r="C411">
        <f t="shared" si="20"/>
        <v>698</v>
      </c>
      <c r="D411">
        <f t="shared" si="18"/>
        <v>1</v>
      </c>
      <c r="E411">
        <f t="shared" si="19"/>
        <v>298</v>
      </c>
    </row>
    <row r="412" spans="1:5" x14ac:dyDescent="0.25">
      <c r="A412" s="7">
        <v>43676</v>
      </c>
      <c r="B412" s="8">
        <v>317</v>
      </c>
      <c r="C412">
        <f t="shared" si="20"/>
        <v>615</v>
      </c>
      <c r="D412">
        <f t="shared" si="18"/>
        <v>1</v>
      </c>
      <c r="E412">
        <f t="shared" si="19"/>
        <v>215</v>
      </c>
    </row>
    <row r="413" spans="1:5" x14ac:dyDescent="0.25">
      <c r="A413" s="10">
        <v>43677</v>
      </c>
      <c r="B413" s="11">
        <v>130</v>
      </c>
      <c r="C413">
        <f t="shared" si="20"/>
        <v>345</v>
      </c>
      <c r="D413">
        <f t="shared" si="18"/>
        <v>0</v>
      </c>
      <c r="E413">
        <f t="shared" si="19"/>
        <v>345</v>
      </c>
    </row>
    <row r="414" spans="1:5" x14ac:dyDescent="0.25">
      <c r="A414" s="7">
        <v>43678</v>
      </c>
      <c r="B414" s="8">
        <v>432</v>
      </c>
      <c r="C414">
        <f t="shared" si="20"/>
        <v>777</v>
      </c>
      <c r="D414">
        <f t="shared" si="18"/>
        <v>1</v>
      </c>
      <c r="E414">
        <f t="shared" si="19"/>
        <v>377</v>
      </c>
    </row>
    <row r="415" spans="1:5" x14ac:dyDescent="0.25">
      <c r="A415" s="10">
        <v>43679</v>
      </c>
      <c r="B415" s="11">
        <v>394</v>
      </c>
      <c r="C415">
        <f t="shared" si="20"/>
        <v>771</v>
      </c>
      <c r="D415">
        <f t="shared" si="18"/>
        <v>1</v>
      </c>
      <c r="E415">
        <f t="shared" si="19"/>
        <v>371</v>
      </c>
    </row>
    <row r="416" spans="1:5" x14ac:dyDescent="0.25">
      <c r="A416" s="7">
        <v>43682</v>
      </c>
      <c r="B416" s="8">
        <v>1</v>
      </c>
      <c r="C416">
        <f t="shared" si="20"/>
        <v>372</v>
      </c>
      <c r="D416">
        <f t="shared" si="18"/>
        <v>0</v>
      </c>
      <c r="E416">
        <f t="shared" si="19"/>
        <v>372</v>
      </c>
    </row>
    <row r="417" spans="1:5" x14ac:dyDescent="0.25">
      <c r="A417" s="10">
        <v>43683</v>
      </c>
      <c r="B417" s="11">
        <v>97</v>
      </c>
      <c r="C417">
        <f t="shared" si="20"/>
        <v>469</v>
      </c>
      <c r="D417">
        <f t="shared" si="18"/>
        <v>1</v>
      </c>
      <c r="E417">
        <f t="shared" si="19"/>
        <v>69</v>
      </c>
    </row>
    <row r="418" spans="1:5" x14ac:dyDescent="0.25">
      <c r="A418" s="7">
        <v>43684</v>
      </c>
      <c r="B418" s="8">
        <v>67</v>
      </c>
      <c r="C418">
        <f t="shared" si="20"/>
        <v>136</v>
      </c>
      <c r="D418">
        <f t="shared" si="18"/>
        <v>0</v>
      </c>
      <c r="E418">
        <f t="shared" si="19"/>
        <v>136</v>
      </c>
    </row>
    <row r="419" spans="1:5" x14ac:dyDescent="0.25">
      <c r="A419" s="10">
        <v>43685</v>
      </c>
      <c r="B419" s="11">
        <v>364</v>
      </c>
      <c r="C419">
        <f t="shared" si="20"/>
        <v>500</v>
      </c>
      <c r="D419">
        <f t="shared" si="18"/>
        <v>1</v>
      </c>
      <c r="E419">
        <f t="shared" si="19"/>
        <v>100</v>
      </c>
    </row>
    <row r="420" spans="1:5" x14ac:dyDescent="0.25">
      <c r="A420" s="7">
        <v>43686</v>
      </c>
      <c r="B420" s="8">
        <v>97</v>
      </c>
      <c r="C420">
        <f t="shared" si="20"/>
        <v>197</v>
      </c>
      <c r="D420">
        <f t="shared" si="18"/>
        <v>0</v>
      </c>
      <c r="E420">
        <f t="shared" si="19"/>
        <v>197</v>
      </c>
    </row>
    <row r="421" spans="1:5" x14ac:dyDescent="0.25">
      <c r="A421" s="10">
        <v>43689</v>
      </c>
      <c r="B421" s="11">
        <v>207</v>
      </c>
      <c r="C421">
        <f t="shared" si="20"/>
        <v>404</v>
      </c>
      <c r="D421">
        <f t="shared" si="18"/>
        <v>1</v>
      </c>
      <c r="E421">
        <f t="shared" si="19"/>
        <v>4</v>
      </c>
    </row>
    <row r="422" spans="1:5" x14ac:dyDescent="0.25">
      <c r="A422" s="7">
        <v>43690</v>
      </c>
      <c r="B422" s="8">
        <v>83</v>
      </c>
      <c r="C422">
        <f t="shared" si="20"/>
        <v>87</v>
      </c>
      <c r="D422">
        <f t="shared" si="18"/>
        <v>0</v>
      </c>
      <c r="E422">
        <f t="shared" si="19"/>
        <v>87</v>
      </c>
    </row>
    <row r="423" spans="1:5" x14ac:dyDescent="0.25">
      <c r="A423" s="10">
        <v>43691</v>
      </c>
      <c r="B423" s="11">
        <v>252</v>
      </c>
      <c r="C423">
        <f t="shared" si="20"/>
        <v>339</v>
      </c>
      <c r="D423">
        <f t="shared" si="18"/>
        <v>0</v>
      </c>
      <c r="E423">
        <f t="shared" si="19"/>
        <v>339</v>
      </c>
    </row>
    <row r="424" spans="1:5" x14ac:dyDescent="0.25">
      <c r="A424" s="7">
        <v>43692</v>
      </c>
      <c r="B424" s="8">
        <v>133</v>
      </c>
      <c r="C424">
        <f t="shared" si="20"/>
        <v>472</v>
      </c>
      <c r="D424">
        <f t="shared" si="18"/>
        <v>1</v>
      </c>
      <c r="E424">
        <f t="shared" si="19"/>
        <v>72</v>
      </c>
    </row>
    <row r="425" spans="1:5" x14ac:dyDescent="0.25">
      <c r="A425" s="10">
        <v>43693</v>
      </c>
      <c r="B425" s="11">
        <v>217</v>
      </c>
      <c r="C425">
        <f t="shared" si="20"/>
        <v>289</v>
      </c>
      <c r="D425">
        <f t="shared" si="18"/>
        <v>0</v>
      </c>
      <c r="E425">
        <f t="shared" si="19"/>
        <v>289</v>
      </c>
    </row>
    <row r="426" spans="1:5" x14ac:dyDescent="0.25">
      <c r="A426" s="7">
        <v>43696</v>
      </c>
      <c r="B426" s="8">
        <v>249</v>
      </c>
      <c r="C426">
        <f t="shared" si="20"/>
        <v>538</v>
      </c>
      <c r="D426">
        <f t="shared" si="18"/>
        <v>1</v>
      </c>
      <c r="E426">
        <f t="shared" si="19"/>
        <v>138</v>
      </c>
    </row>
    <row r="427" spans="1:5" x14ac:dyDescent="0.25">
      <c r="A427" s="10">
        <v>43697</v>
      </c>
      <c r="B427" s="11">
        <v>376</v>
      </c>
      <c r="C427">
        <f t="shared" si="20"/>
        <v>514</v>
      </c>
      <c r="D427">
        <f t="shared" si="18"/>
        <v>1</v>
      </c>
      <c r="E427">
        <f t="shared" si="19"/>
        <v>114</v>
      </c>
    </row>
    <row r="428" spans="1:5" x14ac:dyDescent="0.25">
      <c r="A428" s="7">
        <v>43698</v>
      </c>
      <c r="B428" s="8">
        <v>116</v>
      </c>
      <c r="C428">
        <f t="shared" si="20"/>
        <v>230</v>
      </c>
      <c r="D428">
        <f t="shared" si="18"/>
        <v>0</v>
      </c>
      <c r="E428">
        <f t="shared" si="19"/>
        <v>230</v>
      </c>
    </row>
    <row r="429" spans="1:5" x14ac:dyDescent="0.25">
      <c r="A429" s="10">
        <v>43699</v>
      </c>
      <c r="B429" s="11">
        <v>64</v>
      </c>
      <c r="C429">
        <f t="shared" si="20"/>
        <v>294</v>
      </c>
      <c r="D429">
        <f t="shared" si="18"/>
        <v>0</v>
      </c>
      <c r="E429">
        <f t="shared" si="19"/>
        <v>294</v>
      </c>
    </row>
    <row r="430" spans="1:5" x14ac:dyDescent="0.25">
      <c r="A430" s="7">
        <v>43700</v>
      </c>
      <c r="B430" s="8">
        <v>85</v>
      </c>
      <c r="C430">
        <f t="shared" si="20"/>
        <v>379</v>
      </c>
      <c r="D430">
        <f t="shared" si="18"/>
        <v>0</v>
      </c>
      <c r="E430">
        <f t="shared" si="19"/>
        <v>379</v>
      </c>
    </row>
    <row r="431" spans="1:5" x14ac:dyDescent="0.25">
      <c r="A431" s="10">
        <v>43703</v>
      </c>
      <c r="B431" s="11">
        <v>295</v>
      </c>
      <c r="C431">
        <f t="shared" si="20"/>
        <v>674</v>
      </c>
      <c r="D431">
        <f t="shared" si="18"/>
        <v>1</v>
      </c>
      <c r="E431">
        <f t="shared" si="19"/>
        <v>274</v>
      </c>
    </row>
    <row r="432" spans="1:5" x14ac:dyDescent="0.25">
      <c r="A432" s="7">
        <v>43704</v>
      </c>
      <c r="B432" s="8">
        <v>82</v>
      </c>
      <c r="C432">
        <f t="shared" si="20"/>
        <v>356</v>
      </c>
      <c r="D432">
        <f t="shared" si="18"/>
        <v>0</v>
      </c>
      <c r="E432">
        <f t="shared" si="19"/>
        <v>356</v>
      </c>
    </row>
    <row r="433" spans="1:5" x14ac:dyDescent="0.25">
      <c r="A433" s="10">
        <v>43705</v>
      </c>
      <c r="B433" s="11">
        <v>149</v>
      </c>
      <c r="C433">
        <f t="shared" si="20"/>
        <v>505</v>
      </c>
      <c r="D433">
        <f t="shared" si="18"/>
        <v>1</v>
      </c>
      <c r="E433">
        <f t="shared" si="19"/>
        <v>105</v>
      </c>
    </row>
    <row r="434" spans="1:5" x14ac:dyDescent="0.25">
      <c r="A434" s="7">
        <v>43706</v>
      </c>
      <c r="B434" s="8">
        <v>369</v>
      </c>
      <c r="C434">
        <f t="shared" si="20"/>
        <v>474</v>
      </c>
      <c r="D434">
        <f t="shared" si="18"/>
        <v>1</v>
      </c>
      <c r="E434">
        <f t="shared" si="19"/>
        <v>74</v>
      </c>
    </row>
    <row r="435" spans="1:5" x14ac:dyDescent="0.25">
      <c r="A435" s="10">
        <v>43707</v>
      </c>
      <c r="B435" s="11">
        <v>327</v>
      </c>
      <c r="C435">
        <f t="shared" si="20"/>
        <v>401</v>
      </c>
      <c r="D435">
        <f t="shared" si="18"/>
        <v>1</v>
      </c>
      <c r="E435">
        <f t="shared" si="19"/>
        <v>1</v>
      </c>
    </row>
    <row r="436" spans="1:5" x14ac:dyDescent="0.25">
      <c r="A436" s="7">
        <v>43710</v>
      </c>
      <c r="B436" s="8">
        <v>154</v>
      </c>
      <c r="C436">
        <f t="shared" si="20"/>
        <v>155</v>
      </c>
      <c r="D436">
        <f t="shared" si="18"/>
        <v>0</v>
      </c>
      <c r="E436">
        <f t="shared" si="19"/>
        <v>155</v>
      </c>
    </row>
    <row r="437" spans="1:5" x14ac:dyDescent="0.25">
      <c r="A437" s="10">
        <v>43711</v>
      </c>
      <c r="B437" s="11">
        <v>316</v>
      </c>
      <c r="C437">
        <f t="shared" si="20"/>
        <v>471</v>
      </c>
      <c r="D437">
        <f t="shared" si="18"/>
        <v>1</v>
      </c>
      <c r="E437">
        <f t="shared" si="19"/>
        <v>71</v>
      </c>
    </row>
    <row r="438" spans="1:5" x14ac:dyDescent="0.25">
      <c r="A438" s="7">
        <v>43712</v>
      </c>
      <c r="B438" s="8">
        <v>327</v>
      </c>
      <c r="C438">
        <f t="shared" si="20"/>
        <v>398</v>
      </c>
      <c r="D438">
        <f t="shared" si="18"/>
        <v>0</v>
      </c>
      <c r="E438">
        <f t="shared" si="19"/>
        <v>398</v>
      </c>
    </row>
    <row r="439" spans="1:5" x14ac:dyDescent="0.25">
      <c r="A439" s="10">
        <v>43713</v>
      </c>
      <c r="B439" s="11">
        <v>270</v>
      </c>
      <c r="C439">
        <f t="shared" si="20"/>
        <v>668</v>
      </c>
      <c r="D439">
        <f t="shared" si="18"/>
        <v>1</v>
      </c>
      <c r="E439">
        <f t="shared" si="19"/>
        <v>268</v>
      </c>
    </row>
    <row r="440" spans="1:5" x14ac:dyDescent="0.25">
      <c r="A440" s="7">
        <v>43714</v>
      </c>
      <c r="B440" s="8">
        <v>130</v>
      </c>
      <c r="C440">
        <f t="shared" si="20"/>
        <v>398</v>
      </c>
      <c r="D440">
        <f t="shared" si="18"/>
        <v>0</v>
      </c>
      <c r="E440">
        <f t="shared" si="19"/>
        <v>398</v>
      </c>
    </row>
    <row r="441" spans="1:5" x14ac:dyDescent="0.25">
      <c r="A441" s="10">
        <v>43717</v>
      </c>
      <c r="B441" s="11">
        <v>371</v>
      </c>
      <c r="C441">
        <f t="shared" si="20"/>
        <v>769</v>
      </c>
      <c r="D441">
        <f t="shared" si="18"/>
        <v>1</v>
      </c>
      <c r="E441">
        <f t="shared" si="19"/>
        <v>369</v>
      </c>
    </row>
    <row r="442" spans="1:5" x14ac:dyDescent="0.25">
      <c r="A442" s="7">
        <v>43718</v>
      </c>
      <c r="B442" s="8">
        <v>295</v>
      </c>
      <c r="C442">
        <f t="shared" si="20"/>
        <v>664</v>
      </c>
      <c r="D442">
        <f t="shared" si="18"/>
        <v>1</v>
      </c>
      <c r="E442">
        <f t="shared" si="19"/>
        <v>264</v>
      </c>
    </row>
    <row r="443" spans="1:5" x14ac:dyDescent="0.25">
      <c r="A443" s="10">
        <v>43719</v>
      </c>
      <c r="B443" s="11">
        <v>36</v>
      </c>
      <c r="C443">
        <f t="shared" si="20"/>
        <v>300</v>
      </c>
      <c r="D443">
        <f t="shared" si="18"/>
        <v>0</v>
      </c>
      <c r="E443">
        <f t="shared" si="19"/>
        <v>300</v>
      </c>
    </row>
    <row r="444" spans="1:5" x14ac:dyDescent="0.25">
      <c r="A444" s="7">
        <v>43720</v>
      </c>
      <c r="B444" s="8">
        <v>287</v>
      </c>
      <c r="C444">
        <f t="shared" si="20"/>
        <v>587</v>
      </c>
      <c r="D444">
        <f t="shared" si="18"/>
        <v>1</v>
      </c>
      <c r="E444">
        <f t="shared" si="19"/>
        <v>187</v>
      </c>
    </row>
    <row r="445" spans="1:5" x14ac:dyDescent="0.25">
      <c r="A445" s="10">
        <v>43721</v>
      </c>
      <c r="B445" s="11">
        <v>286</v>
      </c>
      <c r="C445">
        <f t="shared" si="20"/>
        <v>473</v>
      </c>
      <c r="D445">
        <f t="shared" si="18"/>
        <v>1</v>
      </c>
      <c r="E445">
        <f t="shared" si="19"/>
        <v>73</v>
      </c>
    </row>
    <row r="446" spans="1:5" x14ac:dyDescent="0.25">
      <c r="A446" s="7">
        <v>43724</v>
      </c>
      <c r="B446" s="8">
        <v>265</v>
      </c>
      <c r="C446">
        <f t="shared" si="20"/>
        <v>338</v>
      </c>
      <c r="D446">
        <f t="shared" si="18"/>
        <v>0</v>
      </c>
      <c r="E446">
        <f t="shared" si="19"/>
        <v>338</v>
      </c>
    </row>
    <row r="447" spans="1:5" x14ac:dyDescent="0.25">
      <c r="A447" s="10">
        <v>43725</v>
      </c>
      <c r="B447" s="11">
        <v>2</v>
      </c>
      <c r="C447">
        <f t="shared" si="20"/>
        <v>340</v>
      </c>
      <c r="D447">
        <f t="shared" si="18"/>
        <v>0</v>
      </c>
      <c r="E447">
        <f t="shared" si="19"/>
        <v>340</v>
      </c>
    </row>
    <row r="448" spans="1:5" x14ac:dyDescent="0.25">
      <c r="A448" s="7">
        <v>43726</v>
      </c>
      <c r="B448" s="8">
        <v>78</v>
      </c>
      <c r="C448">
        <f t="shared" si="20"/>
        <v>418</v>
      </c>
      <c r="D448">
        <f t="shared" si="18"/>
        <v>1</v>
      </c>
      <c r="E448">
        <f t="shared" si="19"/>
        <v>18</v>
      </c>
    </row>
    <row r="449" spans="1:5" x14ac:dyDescent="0.25">
      <c r="A449" s="10">
        <v>43727</v>
      </c>
      <c r="B449" s="11">
        <v>41</v>
      </c>
      <c r="C449">
        <f t="shared" si="20"/>
        <v>59</v>
      </c>
      <c r="D449">
        <f t="shared" si="18"/>
        <v>0</v>
      </c>
      <c r="E449">
        <f t="shared" si="19"/>
        <v>59</v>
      </c>
    </row>
    <row r="450" spans="1:5" x14ac:dyDescent="0.25">
      <c r="A450" s="7">
        <v>43728</v>
      </c>
      <c r="B450" s="8">
        <v>117</v>
      </c>
      <c r="C450">
        <f t="shared" si="20"/>
        <v>176</v>
      </c>
      <c r="D450">
        <f t="shared" si="18"/>
        <v>0</v>
      </c>
      <c r="E450">
        <f t="shared" si="19"/>
        <v>176</v>
      </c>
    </row>
    <row r="451" spans="1:5" x14ac:dyDescent="0.25">
      <c r="A451" s="10">
        <v>43731</v>
      </c>
      <c r="B451" s="11">
        <v>152</v>
      </c>
      <c r="C451">
        <f t="shared" si="20"/>
        <v>328</v>
      </c>
      <c r="D451">
        <f t="shared" ref="D451:D514" si="21">ROUNDDOWN(C451/$F$2, 0)</f>
        <v>0</v>
      </c>
      <c r="E451">
        <f t="shared" ref="E451:E514" si="22">C451-$F$2*D451</f>
        <v>328</v>
      </c>
    </row>
    <row r="452" spans="1:5" x14ac:dyDescent="0.25">
      <c r="A452" s="7">
        <v>43732</v>
      </c>
      <c r="B452" s="8">
        <v>95</v>
      </c>
      <c r="C452">
        <f t="shared" ref="C452:C515" si="23">B452+E451</f>
        <v>423</v>
      </c>
      <c r="D452">
        <f t="shared" si="21"/>
        <v>1</v>
      </c>
      <c r="E452">
        <f t="shared" si="22"/>
        <v>23</v>
      </c>
    </row>
    <row r="453" spans="1:5" x14ac:dyDescent="0.25">
      <c r="A453" s="10">
        <v>43733</v>
      </c>
      <c r="B453" s="11">
        <v>330</v>
      </c>
      <c r="C453">
        <f t="shared" si="23"/>
        <v>353</v>
      </c>
      <c r="D453">
        <f t="shared" si="21"/>
        <v>0</v>
      </c>
      <c r="E453">
        <f t="shared" si="22"/>
        <v>353</v>
      </c>
    </row>
    <row r="454" spans="1:5" x14ac:dyDescent="0.25">
      <c r="A454" s="7">
        <v>43734</v>
      </c>
      <c r="B454" s="8">
        <v>399</v>
      </c>
      <c r="C454">
        <f t="shared" si="23"/>
        <v>752</v>
      </c>
      <c r="D454">
        <f t="shared" si="21"/>
        <v>1</v>
      </c>
      <c r="E454">
        <f t="shared" si="22"/>
        <v>352</v>
      </c>
    </row>
    <row r="455" spans="1:5" x14ac:dyDescent="0.25">
      <c r="A455" s="10">
        <v>43735</v>
      </c>
      <c r="B455" s="11">
        <v>276</v>
      </c>
      <c r="C455">
        <f t="shared" si="23"/>
        <v>628</v>
      </c>
      <c r="D455">
        <f t="shared" si="21"/>
        <v>1</v>
      </c>
      <c r="E455">
        <f t="shared" si="22"/>
        <v>228</v>
      </c>
    </row>
    <row r="456" spans="1:5" x14ac:dyDescent="0.25">
      <c r="A456" s="7">
        <v>43738</v>
      </c>
      <c r="B456" s="8">
        <v>155</v>
      </c>
      <c r="C456">
        <f t="shared" si="23"/>
        <v>383</v>
      </c>
      <c r="D456">
        <f t="shared" si="21"/>
        <v>0</v>
      </c>
      <c r="E456">
        <f t="shared" si="22"/>
        <v>383</v>
      </c>
    </row>
    <row r="457" spans="1:5" x14ac:dyDescent="0.25">
      <c r="A457" s="10">
        <v>43739</v>
      </c>
      <c r="B457" s="11">
        <v>290</v>
      </c>
      <c r="C457">
        <f t="shared" si="23"/>
        <v>673</v>
      </c>
      <c r="D457">
        <f t="shared" si="21"/>
        <v>1</v>
      </c>
      <c r="E457">
        <f t="shared" si="22"/>
        <v>273</v>
      </c>
    </row>
    <row r="458" spans="1:5" x14ac:dyDescent="0.25">
      <c r="A458" s="7">
        <v>43740</v>
      </c>
      <c r="B458" s="8">
        <v>181</v>
      </c>
      <c r="C458">
        <f t="shared" si="23"/>
        <v>454</v>
      </c>
      <c r="D458">
        <f t="shared" si="21"/>
        <v>1</v>
      </c>
      <c r="E458">
        <f t="shared" si="22"/>
        <v>54</v>
      </c>
    </row>
    <row r="459" spans="1:5" x14ac:dyDescent="0.25">
      <c r="A459" s="10">
        <v>43741</v>
      </c>
      <c r="B459" s="11">
        <v>335</v>
      </c>
      <c r="C459">
        <f t="shared" si="23"/>
        <v>389</v>
      </c>
      <c r="D459">
        <f t="shared" si="21"/>
        <v>0</v>
      </c>
      <c r="E459">
        <f t="shared" si="22"/>
        <v>389</v>
      </c>
    </row>
    <row r="460" spans="1:5" x14ac:dyDescent="0.25">
      <c r="A460" s="7">
        <v>43742</v>
      </c>
      <c r="B460" s="8">
        <v>337</v>
      </c>
      <c r="C460">
        <f t="shared" si="23"/>
        <v>726</v>
      </c>
      <c r="D460">
        <f t="shared" si="21"/>
        <v>1</v>
      </c>
      <c r="E460">
        <f t="shared" si="22"/>
        <v>326</v>
      </c>
    </row>
    <row r="461" spans="1:5" x14ac:dyDescent="0.25">
      <c r="A461" s="10">
        <v>43745</v>
      </c>
      <c r="B461" s="11">
        <v>102</v>
      </c>
      <c r="C461">
        <f t="shared" si="23"/>
        <v>428</v>
      </c>
      <c r="D461">
        <f t="shared" si="21"/>
        <v>1</v>
      </c>
      <c r="E461">
        <f t="shared" si="22"/>
        <v>28</v>
      </c>
    </row>
    <row r="462" spans="1:5" x14ac:dyDescent="0.25">
      <c r="A462" s="7">
        <v>43746</v>
      </c>
      <c r="B462" s="8">
        <v>283</v>
      </c>
      <c r="C462">
        <f t="shared" si="23"/>
        <v>311</v>
      </c>
      <c r="D462">
        <f t="shared" si="21"/>
        <v>0</v>
      </c>
      <c r="E462">
        <f t="shared" si="22"/>
        <v>311</v>
      </c>
    </row>
    <row r="463" spans="1:5" x14ac:dyDescent="0.25">
      <c r="A463" s="10">
        <v>43747</v>
      </c>
      <c r="B463" s="11">
        <v>143</v>
      </c>
      <c r="C463">
        <f t="shared" si="23"/>
        <v>454</v>
      </c>
      <c r="D463">
        <f t="shared" si="21"/>
        <v>1</v>
      </c>
      <c r="E463">
        <f t="shared" si="22"/>
        <v>54</v>
      </c>
    </row>
    <row r="464" spans="1:5" x14ac:dyDescent="0.25">
      <c r="A464" s="7">
        <v>43748</v>
      </c>
      <c r="B464" s="8">
        <v>234</v>
      </c>
      <c r="C464">
        <f t="shared" si="23"/>
        <v>288</v>
      </c>
      <c r="D464">
        <f t="shared" si="21"/>
        <v>0</v>
      </c>
      <c r="E464">
        <f t="shared" si="22"/>
        <v>288</v>
      </c>
    </row>
    <row r="465" spans="1:5" x14ac:dyDescent="0.25">
      <c r="A465" s="10">
        <v>43749</v>
      </c>
      <c r="B465" s="11">
        <v>112</v>
      </c>
      <c r="C465">
        <f t="shared" si="23"/>
        <v>400</v>
      </c>
      <c r="D465">
        <f t="shared" si="21"/>
        <v>1</v>
      </c>
      <c r="E465">
        <f t="shared" si="22"/>
        <v>0</v>
      </c>
    </row>
    <row r="466" spans="1:5" x14ac:dyDescent="0.25">
      <c r="A466" s="7">
        <v>43752</v>
      </c>
      <c r="B466" s="8">
        <v>220</v>
      </c>
      <c r="C466">
        <f t="shared" si="23"/>
        <v>220</v>
      </c>
      <c r="D466">
        <f t="shared" si="21"/>
        <v>0</v>
      </c>
      <c r="E466">
        <f t="shared" si="22"/>
        <v>220</v>
      </c>
    </row>
    <row r="467" spans="1:5" x14ac:dyDescent="0.25">
      <c r="A467" s="10">
        <v>43753</v>
      </c>
      <c r="B467" s="11">
        <v>91</v>
      </c>
      <c r="C467">
        <f t="shared" si="23"/>
        <v>311</v>
      </c>
      <c r="D467">
        <f t="shared" si="21"/>
        <v>0</v>
      </c>
      <c r="E467">
        <f t="shared" si="22"/>
        <v>311</v>
      </c>
    </row>
    <row r="468" spans="1:5" x14ac:dyDescent="0.25">
      <c r="A468" s="7">
        <v>43754</v>
      </c>
      <c r="B468" s="8">
        <v>226</v>
      </c>
      <c r="C468">
        <f t="shared" si="23"/>
        <v>537</v>
      </c>
      <c r="D468">
        <f t="shared" si="21"/>
        <v>1</v>
      </c>
      <c r="E468">
        <f t="shared" si="22"/>
        <v>137</v>
      </c>
    </row>
    <row r="469" spans="1:5" x14ac:dyDescent="0.25">
      <c r="A469" s="10">
        <v>43755</v>
      </c>
      <c r="B469" s="11">
        <v>227</v>
      </c>
      <c r="C469">
        <f t="shared" si="23"/>
        <v>364</v>
      </c>
      <c r="D469">
        <f t="shared" si="21"/>
        <v>0</v>
      </c>
      <c r="E469">
        <f t="shared" si="22"/>
        <v>364</v>
      </c>
    </row>
    <row r="470" spans="1:5" x14ac:dyDescent="0.25">
      <c r="A470" s="7">
        <v>43756</v>
      </c>
      <c r="B470" s="8">
        <v>209</v>
      </c>
      <c r="C470">
        <f t="shared" si="23"/>
        <v>573</v>
      </c>
      <c r="D470">
        <f t="shared" si="21"/>
        <v>1</v>
      </c>
      <c r="E470">
        <f t="shared" si="22"/>
        <v>173</v>
      </c>
    </row>
    <row r="471" spans="1:5" x14ac:dyDescent="0.25">
      <c r="A471" s="10">
        <v>43759</v>
      </c>
      <c r="B471" s="11">
        <v>166</v>
      </c>
      <c r="C471">
        <f t="shared" si="23"/>
        <v>339</v>
      </c>
      <c r="D471">
        <f t="shared" si="21"/>
        <v>0</v>
      </c>
      <c r="E471">
        <f t="shared" si="22"/>
        <v>339</v>
      </c>
    </row>
    <row r="472" spans="1:5" x14ac:dyDescent="0.25">
      <c r="A472" s="7">
        <v>43760</v>
      </c>
      <c r="B472" s="8">
        <v>18</v>
      </c>
      <c r="C472">
        <f t="shared" si="23"/>
        <v>357</v>
      </c>
      <c r="D472">
        <f t="shared" si="21"/>
        <v>0</v>
      </c>
      <c r="E472">
        <f t="shared" si="22"/>
        <v>357</v>
      </c>
    </row>
    <row r="473" spans="1:5" x14ac:dyDescent="0.25">
      <c r="A473" s="10">
        <v>43761</v>
      </c>
      <c r="B473" s="11">
        <v>399</v>
      </c>
      <c r="C473">
        <f t="shared" si="23"/>
        <v>756</v>
      </c>
      <c r="D473">
        <f t="shared" si="21"/>
        <v>1</v>
      </c>
      <c r="E473">
        <f t="shared" si="22"/>
        <v>356</v>
      </c>
    </row>
    <row r="474" spans="1:5" x14ac:dyDescent="0.25">
      <c r="A474" s="7">
        <v>43762</v>
      </c>
      <c r="B474" s="8">
        <v>206</v>
      </c>
      <c r="C474">
        <f t="shared" si="23"/>
        <v>562</v>
      </c>
      <c r="D474">
        <f t="shared" si="21"/>
        <v>1</v>
      </c>
      <c r="E474">
        <f t="shared" si="22"/>
        <v>162</v>
      </c>
    </row>
    <row r="475" spans="1:5" x14ac:dyDescent="0.25">
      <c r="A475" s="10">
        <v>43763</v>
      </c>
      <c r="B475" s="11">
        <v>416</v>
      </c>
      <c r="C475">
        <f t="shared" si="23"/>
        <v>578</v>
      </c>
      <c r="D475">
        <f t="shared" si="21"/>
        <v>1</v>
      </c>
      <c r="E475">
        <f t="shared" si="22"/>
        <v>178</v>
      </c>
    </row>
    <row r="476" spans="1:5" x14ac:dyDescent="0.25">
      <c r="A476" s="7">
        <v>43766</v>
      </c>
      <c r="B476" s="8">
        <v>247</v>
      </c>
      <c r="C476">
        <f t="shared" si="23"/>
        <v>425</v>
      </c>
      <c r="D476">
        <f t="shared" si="21"/>
        <v>1</v>
      </c>
      <c r="E476">
        <f t="shared" si="22"/>
        <v>25</v>
      </c>
    </row>
    <row r="477" spans="1:5" x14ac:dyDescent="0.25">
      <c r="A477" s="10">
        <v>43767</v>
      </c>
      <c r="B477" s="11">
        <v>141</v>
      </c>
      <c r="C477">
        <f t="shared" si="23"/>
        <v>166</v>
      </c>
      <c r="D477">
        <f t="shared" si="21"/>
        <v>0</v>
      </c>
      <c r="E477">
        <f t="shared" si="22"/>
        <v>166</v>
      </c>
    </row>
    <row r="478" spans="1:5" x14ac:dyDescent="0.25">
      <c r="A478" s="7">
        <v>43768</v>
      </c>
      <c r="B478" s="8">
        <v>301</v>
      </c>
      <c r="C478">
        <f t="shared" si="23"/>
        <v>467</v>
      </c>
      <c r="D478">
        <f t="shared" si="21"/>
        <v>1</v>
      </c>
      <c r="E478">
        <f t="shared" si="22"/>
        <v>67</v>
      </c>
    </row>
    <row r="479" spans="1:5" x14ac:dyDescent="0.25">
      <c r="A479" s="10">
        <v>43769</v>
      </c>
      <c r="B479" s="11">
        <v>248</v>
      </c>
      <c r="C479">
        <f t="shared" si="23"/>
        <v>315</v>
      </c>
      <c r="D479">
        <f t="shared" si="21"/>
        <v>0</v>
      </c>
      <c r="E479">
        <f t="shared" si="22"/>
        <v>315</v>
      </c>
    </row>
    <row r="480" spans="1:5" x14ac:dyDescent="0.25">
      <c r="A480" s="7">
        <v>43770</v>
      </c>
      <c r="B480" s="8">
        <v>116</v>
      </c>
      <c r="C480">
        <f t="shared" si="23"/>
        <v>431</v>
      </c>
      <c r="D480">
        <f t="shared" si="21"/>
        <v>1</v>
      </c>
      <c r="E480">
        <f t="shared" si="22"/>
        <v>31</v>
      </c>
    </row>
    <row r="481" spans="1:5" x14ac:dyDescent="0.25">
      <c r="A481" s="10">
        <v>43773</v>
      </c>
      <c r="B481" s="11">
        <v>314</v>
      </c>
      <c r="C481">
        <f t="shared" si="23"/>
        <v>345</v>
      </c>
      <c r="D481">
        <f t="shared" si="21"/>
        <v>0</v>
      </c>
      <c r="E481">
        <f t="shared" si="22"/>
        <v>345</v>
      </c>
    </row>
    <row r="482" spans="1:5" x14ac:dyDescent="0.25">
      <c r="A482" s="7">
        <v>43774</v>
      </c>
      <c r="B482" s="8">
        <v>246</v>
      </c>
      <c r="C482">
        <f t="shared" si="23"/>
        <v>591</v>
      </c>
      <c r="D482">
        <f t="shared" si="21"/>
        <v>1</v>
      </c>
      <c r="E482">
        <f t="shared" si="22"/>
        <v>191</v>
      </c>
    </row>
    <row r="483" spans="1:5" x14ac:dyDescent="0.25">
      <c r="A483" s="10">
        <v>43775</v>
      </c>
      <c r="B483" s="11">
        <v>244</v>
      </c>
      <c r="C483">
        <f t="shared" si="23"/>
        <v>435</v>
      </c>
      <c r="D483">
        <f t="shared" si="21"/>
        <v>1</v>
      </c>
      <c r="E483">
        <f t="shared" si="22"/>
        <v>35</v>
      </c>
    </row>
    <row r="484" spans="1:5" x14ac:dyDescent="0.25">
      <c r="A484" s="7">
        <v>43776</v>
      </c>
      <c r="B484" s="8">
        <v>77</v>
      </c>
      <c r="C484">
        <f t="shared" si="23"/>
        <v>112</v>
      </c>
      <c r="D484">
        <f t="shared" si="21"/>
        <v>0</v>
      </c>
      <c r="E484">
        <f t="shared" si="22"/>
        <v>112</v>
      </c>
    </row>
    <row r="485" spans="1:5" x14ac:dyDescent="0.25">
      <c r="A485" s="10">
        <v>43777</v>
      </c>
      <c r="B485" s="11">
        <v>78</v>
      </c>
      <c r="C485">
        <f t="shared" si="23"/>
        <v>190</v>
      </c>
      <c r="D485">
        <f t="shared" si="21"/>
        <v>0</v>
      </c>
      <c r="E485">
        <f t="shared" si="22"/>
        <v>190</v>
      </c>
    </row>
    <row r="486" spans="1:5" x14ac:dyDescent="0.25">
      <c r="A486" s="7">
        <v>43780</v>
      </c>
      <c r="B486" s="8">
        <v>234</v>
      </c>
      <c r="C486">
        <f t="shared" si="23"/>
        <v>424</v>
      </c>
      <c r="D486">
        <f t="shared" si="21"/>
        <v>1</v>
      </c>
      <c r="E486">
        <f t="shared" si="22"/>
        <v>24</v>
      </c>
    </row>
    <row r="487" spans="1:5" x14ac:dyDescent="0.25">
      <c r="A487" s="10">
        <v>43781</v>
      </c>
      <c r="B487" s="11">
        <v>197</v>
      </c>
      <c r="C487">
        <f t="shared" si="23"/>
        <v>221</v>
      </c>
      <c r="D487">
        <f t="shared" si="21"/>
        <v>0</v>
      </c>
      <c r="E487">
        <f t="shared" si="22"/>
        <v>221</v>
      </c>
    </row>
    <row r="488" spans="1:5" x14ac:dyDescent="0.25">
      <c r="A488" s="7">
        <v>43782</v>
      </c>
      <c r="B488" s="8">
        <v>172</v>
      </c>
      <c r="C488">
        <f t="shared" si="23"/>
        <v>393</v>
      </c>
      <c r="D488">
        <f t="shared" si="21"/>
        <v>0</v>
      </c>
      <c r="E488">
        <f t="shared" si="22"/>
        <v>393</v>
      </c>
    </row>
    <row r="489" spans="1:5" x14ac:dyDescent="0.25">
      <c r="A489" s="10">
        <v>43783</v>
      </c>
      <c r="B489" s="11">
        <v>238</v>
      </c>
      <c r="C489">
        <f t="shared" si="23"/>
        <v>631</v>
      </c>
      <c r="D489">
        <f t="shared" si="21"/>
        <v>1</v>
      </c>
      <c r="E489">
        <f t="shared" si="22"/>
        <v>231</v>
      </c>
    </row>
    <row r="490" spans="1:5" x14ac:dyDescent="0.25">
      <c r="A490" s="7">
        <v>43784</v>
      </c>
      <c r="B490" s="8">
        <v>105</v>
      </c>
      <c r="C490">
        <f t="shared" si="23"/>
        <v>336</v>
      </c>
      <c r="D490">
        <f t="shared" si="21"/>
        <v>0</v>
      </c>
      <c r="E490">
        <f t="shared" si="22"/>
        <v>336</v>
      </c>
    </row>
    <row r="491" spans="1:5" x14ac:dyDescent="0.25">
      <c r="A491" s="10">
        <v>43787</v>
      </c>
      <c r="B491" s="11">
        <v>392</v>
      </c>
      <c r="C491">
        <f t="shared" si="23"/>
        <v>728</v>
      </c>
      <c r="D491">
        <f t="shared" si="21"/>
        <v>1</v>
      </c>
      <c r="E491">
        <f t="shared" si="22"/>
        <v>328</v>
      </c>
    </row>
    <row r="492" spans="1:5" x14ac:dyDescent="0.25">
      <c r="A492" s="7">
        <v>43788</v>
      </c>
      <c r="B492" s="8">
        <v>84</v>
      </c>
      <c r="C492">
        <f t="shared" si="23"/>
        <v>412</v>
      </c>
      <c r="D492">
        <f t="shared" si="21"/>
        <v>1</v>
      </c>
      <c r="E492">
        <f t="shared" si="22"/>
        <v>12</v>
      </c>
    </row>
    <row r="493" spans="1:5" x14ac:dyDescent="0.25">
      <c r="A493" s="10">
        <v>43789</v>
      </c>
      <c r="B493" s="11">
        <v>362</v>
      </c>
      <c r="C493">
        <f t="shared" si="23"/>
        <v>374</v>
      </c>
      <c r="D493">
        <f t="shared" si="21"/>
        <v>0</v>
      </c>
      <c r="E493">
        <f t="shared" si="22"/>
        <v>374</v>
      </c>
    </row>
    <row r="494" spans="1:5" x14ac:dyDescent="0.25">
      <c r="A494" s="7">
        <v>43790</v>
      </c>
      <c r="B494" s="8">
        <v>112</v>
      </c>
      <c r="C494">
        <f t="shared" si="23"/>
        <v>486</v>
      </c>
      <c r="D494">
        <f t="shared" si="21"/>
        <v>1</v>
      </c>
      <c r="E494">
        <f t="shared" si="22"/>
        <v>86</v>
      </c>
    </row>
    <row r="495" spans="1:5" x14ac:dyDescent="0.25">
      <c r="A495" s="10">
        <v>43791</v>
      </c>
      <c r="B495" s="11">
        <v>250</v>
      </c>
      <c r="C495">
        <f t="shared" si="23"/>
        <v>336</v>
      </c>
      <c r="D495">
        <f t="shared" si="21"/>
        <v>0</v>
      </c>
      <c r="E495">
        <f t="shared" si="22"/>
        <v>336</v>
      </c>
    </row>
    <row r="496" spans="1:5" x14ac:dyDescent="0.25">
      <c r="A496" s="7">
        <v>43794</v>
      </c>
      <c r="B496" s="8">
        <v>229</v>
      </c>
      <c r="C496">
        <f t="shared" si="23"/>
        <v>565</v>
      </c>
      <c r="D496">
        <f t="shared" si="21"/>
        <v>1</v>
      </c>
      <c r="E496">
        <f t="shared" si="22"/>
        <v>165</v>
      </c>
    </row>
    <row r="497" spans="1:5" x14ac:dyDescent="0.25">
      <c r="A497" s="10">
        <v>43795</v>
      </c>
      <c r="B497" s="11">
        <v>234</v>
      </c>
      <c r="C497">
        <f t="shared" si="23"/>
        <v>399</v>
      </c>
      <c r="D497">
        <f t="shared" si="21"/>
        <v>0</v>
      </c>
      <c r="E497">
        <f t="shared" si="22"/>
        <v>399</v>
      </c>
    </row>
    <row r="498" spans="1:5" x14ac:dyDescent="0.25">
      <c r="A498" s="7">
        <v>43796</v>
      </c>
      <c r="B498" s="8">
        <v>447</v>
      </c>
      <c r="C498">
        <f t="shared" si="23"/>
        <v>846</v>
      </c>
      <c r="D498">
        <f t="shared" si="21"/>
        <v>2</v>
      </c>
      <c r="E498">
        <f t="shared" si="22"/>
        <v>46</v>
      </c>
    </row>
    <row r="499" spans="1:5" x14ac:dyDescent="0.25">
      <c r="A499" s="10">
        <v>43797</v>
      </c>
      <c r="B499" s="11">
        <v>440</v>
      </c>
      <c r="C499">
        <f t="shared" si="23"/>
        <v>486</v>
      </c>
      <c r="D499">
        <f t="shared" si="21"/>
        <v>1</v>
      </c>
      <c r="E499">
        <f t="shared" si="22"/>
        <v>86</v>
      </c>
    </row>
    <row r="500" spans="1:5" x14ac:dyDescent="0.25">
      <c r="A500" s="7">
        <v>43798</v>
      </c>
      <c r="B500" s="8">
        <v>311</v>
      </c>
      <c r="C500">
        <f t="shared" si="23"/>
        <v>397</v>
      </c>
      <c r="D500">
        <f t="shared" si="21"/>
        <v>0</v>
      </c>
      <c r="E500">
        <f t="shared" si="22"/>
        <v>397</v>
      </c>
    </row>
    <row r="501" spans="1:5" x14ac:dyDescent="0.25">
      <c r="A501" s="10">
        <v>43801</v>
      </c>
      <c r="B501" s="11">
        <v>48</v>
      </c>
      <c r="C501">
        <f t="shared" si="23"/>
        <v>445</v>
      </c>
      <c r="D501">
        <f t="shared" si="21"/>
        <v>1</v>
      </c>
      <c r="E501">
        <f t="shared" si="22"/>
        <v>45</v>
      </c>
    </row>
    <row r="502" spans="1:5" x14ac:dyDescent="0.25">
      <c r="A502" s="7">
        <v>43802</v>
      </c>
      <c r="B502" s="8">
        <v>120</v>
      </c>
      <c r="C502">
        <f t="shared" si="23"/>
        <v>165</v>
      </c>
      <c r="D502">
        <f t="shared" si="21"/>
        <v>0</v>
      </c>
      <c r="E502">
        <f t="shared" si="22"/>
        <v>165</v>
      </c>
    </row>
    <row r="503" spans="1:5" x14ac:dyDescent="0.25">
      <c r="A503" s="10">
        <v>43803</v>
      </c>
      <c r="B503" s="11">
        <v>439</v>
      </c>
      <c r="C503">
        <f t="shared" si="23"/>
        <v>604</v>
      </c>
      <c r="D503">
        <f t="shared" si="21"/>
        <v>1</v>
      </c>
      <c r="E503">
        <f t="shared" si="22"/>
        <v>204</v>
      </c>
    </row>
    <row r="504" spans="1:5" x14ac:dyDescent="0.25">
      <c r="A504" s="7">
        <v>43804</v>
      </c>
      <c r="B504" s="8">
        <v>130</v>
      </c>
      <c r="C504">
        <f t="shared" si="23"/>
        <v>334</v>
      </c>
      <c r="D504">
        <f t="shared" si="21"/>
        <v>0</v>
      </c>
      <c r="E504">
        <f t="shared" si="22"/>
        <v>334</v>
      </c>
    </row>
    <row r="505" spans="1:5" x14ac:dyDescent="0.25">
      <c r="A505" s="10">
        <v>43805</v>
      </c>
      <c r="B505" s="11">
        <v>331</v>
      </c>
      <c r="C505">
        <f t="shared" si="23"/>
        <v>665</v>
      </c>
      <c r="D505">
        <f t="shared" si="21"/>
        <v>1</v>
      </c>
      <c r="E505">
        <f t="shared" si="22"/>
        <v>265</v>
      </c>
    </row>
    <row r="506" spans="1:5" x14ac:dyDescent="0.25">
      <c r="A506" s="7">
        <v>43808</v>
      </c>
      <c r="B506" s="8">
        <v>267</v>
      </c>
      <c r="C506">
        <f t="shared" si="23"/>
        <v>532</v>
      </c>
      <c r="D506">
        <f t="shared" si="21"/>
        <v>1</v>
      </c>
      <c r="E506">
        <f t="shared" si="22"/>
        <v>132</v>
      </c>
    </row>
    <row r="507" spans="1:5" x14ac:dyDescent="0.25">
      <c r="A507" s="10">
        <v>43809</v>
      </c>
      <c r="B507" s="11">
        <v>336</v>
      </c>
      <c r="C507">
        <f t="shared" si="23"/>
        <v>468</v>
      </c>
      <c r="D507">
        <f t="shared" si="21"/>
        <v>1</v>
      </c>
      <c r="E507">
        <f t="shared" si="22"/>
        <v>68</v>
      </c>
    </row>
    <row r="508" spans="1:5" x14ac:dyDescent="0.25">
      <c r="A508" s="7">
        <v>43810</v>
      </c>
      <c r="B508" s="8">
        <v>269</v>
      </c>
      <c r="C508">
        <f t="shared" si="23"/>
        <v>337</v>
      </c>
      <c r="D508">
        <f t="shared" si="21"/>
        <v>0</v>
      </c>
      <c r="E508">
        <f t="shared" si="22"/>
        <v>337</v>
      </c>
    </row>
    <row r="509" spans="1:5" x14ac:dyDescent="0.25">
      <c r="A509" s="10">
        <v>43811</v>
      </c>
      <c r="B509" s="11">
        <v>164</v>
      </c>
      <c r="C509">
        <f t="shared" si="23"/>
        <v>501</v>
      </c>
      <c r="D509">
        <f t="shared" si="21"/>
        <v>1</v>
      </c>
      <c r="E509">
        <f t="shared" si="22"/>
        <v>101</v>
      </c>
    </row>
    <row r="510" spans="1:5" x14ac:dyDescent="0.25">
      <c r="A510" s="7">
        <v>43812</v>
      </c>
      <c r="B510" s="8">
        <v>260</v>
      </c>
      <c r="C510">
        <f t="shared" si="23"/>
        <v>361</v>
      </c>
      <c r="D510">
        <f t="shared" si="21"/>
        <v>0</v>
      </c>
      <c r="E510">
        <f t="shared" si="22"/>
        <v>361</v>
      </c>
    </row>
    <row r="511" spans="1:5" x14ac:dyDescent="0.25">
      <c r="A511" s="10">
        <v>43815</v>
      </c>
      <c r="B511" s="11">
        <v>300</v>
      </c>
      <c r="C511">
        <f t="shared" si="23"/>
        <v>661</v>
      </c>
      <c r="D511">
        <f t="shared" si="21"/>
        <v>1</v>
      </c>
      <c r="E511">
        <f t="shared" si="22"/>
        <v>261</v>
      </c>
    </row>
    <row r="512" spans="1:5" x14ac:dyDescent="0.25">
      <c r="A512" s="7">
        <v>43816</v>
      </c>
      <c r="B512" s="8">
        <v>322</v>
      </c>
      <c r="C512">
        <f t="shared" si="23"/>
        <v>583</v>
      </c>
      <c r="D512">
        <f t="shared" si="21"/>
        <v>1</v>
      </c>
      <c r="E512">
        <f t="shared" si="22"/>
        <v>183</v>
      </c>
    </row>
    <row r="513" spans="1:5" x14ac:dyDescent="0.25">
      <c r="A513" s="10">
        <v>43817</v>
      </c>
      <c r="B513" s="11">
        <v>137</v>
      </c>
      <c r="C513">
        <f t="shared" si="23"/>
        <v>320</v>
      </c>
      <c r="D513">
        <f t="shared" si="21"/>
        <v>0</v>
      </c>
      <c r="E513">
        <f t="shared" si="22"/>
        <v>320</v>
      </c>
    </row>
    <row r="514" spans="1:5" x14ac:dyDescent="0.25">
      <c r="A514" s="7">
        <v>43818</v>
      </c>
      <c r="B514" s="8">
        <v>55</v>
      </c>
      <c r="C514">
        <f t="shared" si="23"/>
        <v>375</v>
      </c>
      <c r="D514">
        <f t="shared" si="21"/>
        <v>0</v>
      </c>
      <c r="E514">
        <f t="shared" si="22"/>
        <v>375</v>
      </c>
    </row>
    <row r="515" spans="1:5" x14ac:dyDescent="0.25">
      <c r="A515" s="10">
        <v>43819</v>
      </c>
      <c r="B515" s="11">
        <v>103</v>
      </c>
      <c r="C515">
        <f t="shared" si="23"/>
        <v>478</v>
      </c>
      <c r="D515">
        <f t="shared" ref="D515:D578" si="24">ROUNDDOWN(C515/$F$2, 0)</f>
        <v>1</v>
      </c>
      <c r="E515">
        <f t="shared" ref="E515:E578" si="25">C515-$F$2*D515</f>
        <v>78</v>
      </c>
    </row>
    <row r="516" spans="1:5" x14ac:dyDescent="0.25">
      <c r="A516" s="7">
        <v>43822</v>
      </c>
      <c r="B516" s="8">
        <v>59</v>
      </c>
      <c r="C516">
        <f t="shared" ref="C516:C522" si="26">B516+E515</f>
        <v>137</v>
      </c>
      <c r="D516">
        <f t="shared" si="24"/>
        <v>0</v>
      </c>
      <c r="E516">
        <f t="shared" si="25"/>
        <v>137</v>
      </c>
    </row>
    <row r="517" spans="1:5" x14ac:dyDescent="0.25">
      <c r="A517" s="10">
        <v>43823</v>
      </c>
      <c r="B517" s="11">
        <v>117</v>
      </c>
      <c r="C517">
        <f t="shared" si="26"/>
        <v>254</v>
      </c>
      <c r="D517">
        <f t="shared" si="24"/>
        <v>0</v>
      </c>
      <c r="E517">
        <f t="shared" si="25"/>
        <v>254</v>
      </c>
    </row>
    <row r="518" spans="1:5" x14ac:dyDescent="0.25">
      <c r="A518" s="7">
        <v>43824</v>
      </c>
      <c r="B518" s="8">
        <v>159</v>
      </c>
      <c r="C518">
        <f t="shared" si="26"/>
        <v>413</v>
      </c>
      <c r="D518">
        <f t="shared" si="24"/>
        <v>1</v>
      </c>
      <c r="E518">
        <f t="shared" si="25"/>
        <v>13</v>
      </c>
    </row>
    <row r="519" spans="1:5" x14ac:dyDescent="0.25">
      <c r="A519" s="10">
        <v>43825</v>
      </c>
      <c r="B519" s="11">
        <v>158</v>
      </c>
      <c r="C519">
        <f t="shared" si="26"/>
        <v>171</v>
      </c>
      <c r="D519">
        <f t="shared" si="24"/>
        <v>0</v>
      </c>
      <c r="E519">
        <f t="shared" si="25"/>
        <v>171</v>
      </c>
    </row>
    <row r="520" spans="1:5" x14ac:dyDescent="0.25">
      <c r="A520" s="7">
        <v>43826</v>
      </c>
      <c r="B520" s="8">
        <v>168</v>
      </c>
      <c r="C520">
        <f t="shared" si="26"/>
        <v>339</v>
      </c>
      <c r="D520">
        <f t="shared" si="24"/>
        <v>0</v>
      </c>
      <c r="E520">
        <f t="shared" si="25"/>
        <v>339</v>
      </c>
    </row>
    <row r="521" spans="1:5" x14ac:dyDescent="0.25">
      <c r="A521" s="10">
        <v>43829</v>
      </c>
      <c r="B521" s="11">
        <v>295</v>
      </c>
      <c r="C521">
        <f t="shared" si="26"/>
        <v>634</v>
      </c>
      <c r="D521">
        <f t="shared" si="24"/>
        <v>1</v>
      </c>
      <c r="E521">
        <f t="shared" si="25"/>
        <v>234</v>
      </c>
    </row>
    <row r="522" spans="1:5" x14ac:dyDescent="0.25">
      <c r="A522" s="13">
        <v>43830</v>
      </c>
      <c r="B522" s="3">
        <v>211</v>
      </c>
      <c r="C522">
        <f t="shared" si="26"/>
        <v>445</v>
      </c>
      <c r="D522">
        <f t="shared" si="24"/>
        <v>1</v>
      </c>
      <c r="E522">
        <f t="shared" si="25"/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63CC-CF6C-41CE-8D8F-EDEA692092ED}">
  <dimension ref="A1:G522"/>
  <sheetViews>
    <sheetView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5" customWidth="1"/>
    <col min="4" max="4" width="24.85546875" customWidth="1"/>
    <col min="5" max="5" width="33" customWidth="1"/>
    <col min="6" max="6" width="31" customWidth="1"/>
    <col min="7" max="7" width="25.85546875" customWidth="1"/>
  </cols>
  <sheetData>
    <row r="1" spans="1:7" x14ac:dyDescent="0.25">
      <c r="A1" s="4" t="s">
        <v>0</v>
      </c>
      <c r="B1" s="5" t="s">
        <v>1</v>
      </c>
      <c r="C1" s="14" t="s">
        <v>41</v>
      </c>
      <c r="D1" s="14" t="s">
        <v>42</v>
      </c>
      <c r="E1" s="14" t="s">
        <v>43</v>
      </c>
      <c r="F1" t="s">
        <v>44</v>
      </c>
    </row>
    <row r="2" spans="1:7" x14ac:dyDescent="0.25">
      <c r="A2" s="7">
        <v>43102</v>
      </c>
      <c r="B2" s="8">
        <v>299</v>
      </c>
      <c r="C2" s="8">
        <v>299</v>
      </c>
      <c r="D2" s="15">
        <v>0</v>
      </c>
      <c r="E2" s="15">
        <v>299</v>
      </c>
      <c r="F2">
        <v>400</v>
      </c>
    </row>
    <row r="3" spans="1:7" x14ac:dyDescent="0.25">
      <c r="A3" s="10">
        <v>43103</v>
      </c>
      <c r="B3" s="11">
        <v>43</v>
      </c>
      <c r="C3">
        <f>B3+E2</f>
        <v>342</v>
      </c>
      <c r="D3">
        <f t="shared" ref="D3:D66" si="0">ROUNDDOWN(C3/$F$2, 0)</f>
        <v>0</v>
      </c>
      <c r="E3">
        <f t="shared" ref="E3:E66" si="1">C3-$F$2*D3</f>
        <v>342</v>
      </c>
    </row>
    <row r="4" spans="1:7" x14ac:dyDescent="0.25">
      <c r="A4" s="7">
        <v>43104</v>
      </c>
      <c r="B4" s="8">
        <v>296</v>
      </c>
      <c r="C4">
        <f t="shared" ref="C4:C67" si="2">B4+E3</f>
        <v>638</v>
      </c>
      <c r="D4">
        <f t="shared" si="0"/>
        <v>1</v>
      </c>
      <c r="E4">
        <f t="shared" si="1"/>
        <v>238</v>
      </c>
      <c r="G4" t="s">
        <v>46</v>
      </c>
    </row>
    <row r="5" spans="1:7" x14ac:dyDescent="0.25">
      <c r="A5" s="10">
        <v>43105</v>
      </c>
      <c r="B5" s="11">
        <v>287</v>
      </c>
      <c r="C5">
        <f t="shared" si="2"/>
        <v>525</v>
      </c>
      <c r="D5">
        <f t="shared" si="0"/>
        <v>1</v>
      </c>
      <c r="E5">
        <f t="shared" si="1"/>
        <v>125</v>
      </c>
      <c r="G5" s="1">
        <v>43286</v>
      </c>
    </row>
    <row r="6" spans="1:7" x14ac:dyDescent="0.25">
      <c r="A6" s="7">
        <v>43108</v>
      </c>
      <c r="B6" s="8">
        <v>378</v>
      </c>
      <c r="C6">
        <f t="shared" si="2"/>
        <v>503</v>
      </c>
      <c r="D6">
        <f t="shared" si="0"/>
        <v>1</v>
      </c>
      <c r="E6">
        <f t="shared" si="1"/>
        <v>103</v>
      </c>
      <c r="G6" s="1">
        <v>43297</v>
      </c>
    </row>
    <row r="7" spans="1:7" x14ac:dyDescent="0.25">
      <c r="A7" s="10">
        <v>43109</v>
      </c>
      <c r="B7" s="11">
        <v>0</v>
      </c>
      <c r="C7">
        <f>B7+E6</f>
        <v>103</v>
      </c>
      <c r="D7">
        <f t="shared" si="0"/>
        <v>0</v>
      </c>
      <c r="E7">
        <f t="shared" si="1"/>
        <v>103</v>
      </c>
      <c r="G7" s="1">
        <v>43550</v>
      </c>
    </row>
    <row r="8" spans="1:7" x14ac:dyDescent="0.25">
      <c r="A8" s="7">
        <v>43110</v>
      </c>
      <c r="B8" s="8">
        <v>361</v>
      </c>
      <c r="C8">
        <f t="shared" si="2"/>
        <v>464</v>
      </c>
      <c r="D8">
        <f t="shared" si="0"/>
        <v>1</v>
      </c>
      <c r="E8">
        <f t="shared" si="1"/>
        <v>64</v>
      </c>
      <c r="G8" s="1">
        <v>43796</v>
      </c>
    </row>
    <row r="9" spans="1:7" x14ac:dyDescent="0.25">
      <c r="A9" s="10">
        <v>43111</v>
      </c>
      <c r="B9" s="11">
        <v>379</v>
      </c>
      <c r="C9">
        <f t="shared" si="2"/>
        <v>443</v>
      </c>
      <c r="D9">
        <f t="shared" si="0"/>
        <v>1</v>
      </c>
      <c r="E9">
        <f t="shared" si="1"/>
        <v>43</v>
      </c>
    </row>
    <row r="10" spans="1:7" x14ac:dyDescent="0.25">
      <c r="A10" s="7">
        <v>43112</v>
      </c>
      <c r="B10" s="8">
        <v>139</v>
      </c>
      <c r="C10">
        <f t="shared" si="2"/>
        <v>182</v>
      </c>
      <c r="D10">
        <f t="shared" si="0"/>
        <v>0</v>
      </c>
      <c r="E10">
        <f t="shared" si="1"/>
        <v>182</v>
      </c>
    </row>
    <row r="11" spans="1:7" x14ac:dyDescent="0.25">
      <c r="A11" s="10">
        <v>43115</v>
      </c>
      <c r="B11" s="11">
        <v>162</v>
      </c>
      <c r="C11">
        <f t="shared" si="2"/>
        <v>344</v>
      </c>
      <c r="D11">
        <f t="shared" si="0"/>
        <v>0</v>
      </c>
      <c r="E11">
        <f t="shared" si="1"/>
        <v>344</v>
      </c>
    </row>
    <row r="12" spans="1:7" x14ac:dyDescent="0.25">
      <c r="A12" s="7">
        <v>43116</v>
      </c>
      <c r="B12" s="8">
        <v>420</v>
      </c>
      <c r="C12">
        <f t="shared" si="2"/>
        <v>764</v>
      </c>
      <c r="D12">
        <f t="shared" si="0"/>
        <v>1</v>
      </c>
      <c r="E12">
        <f t="shared" si="1"/>
        <v>364</v>
      </c>
    </row>
    <row r="13" spans="1:7" x14ac:dyDescent="0.25">
      <c r="A13" s="10">
        <v>43117</v>
      </c>
      <c r="B13" s="11">
        <v>410</v>
      </c>
      <c r="C13">
        <f t="shared" si="2"/>
        <v>774</v>
      </c>
      <c r="D13">
        <f t="shared" si="0"/>
        <v>1</v>
      </c>
      <c r="E13">
        <f t="shared" si="1"/>
        <v>374</v>
      </c>
    </row>
    <row r="14" spans="1:7" x14ac:dyDescent="0.25">
      <c r="A14" s="7">
        <v>43118</v>
      </c>
      <c r="B14" s="8">
        <v>165</v>
      </c>
      <c r="C14">
        <f t="shared" si="2"/>
        <v>539</v>
      </c>
      <c r="D14">
        <f t="shared" si="0"/>
        <v>1</v>
      </c>
      <c r="E14">
        <f t="shared" si="1"/>
        <v>139</v>
      </c>
    </row>
    <row r="15" spans="1:7" x14ac:dyDescent="0.25">
      <c r="A15" s="10">
        <v>43119</v>
      </c>
      <c r="B15" s="11">
        <v>394</v>
      </c>
      <c r="C15">
        <f t="shared" si="2"/>
        <v>533</v>
      </c>
      <c r="D15">
        <f t="shared" si="0"/>
        <v>1</v>
      </c>
      <c r="E15">
        <f t="shared" si="1"/>
        <v>133</v>
      </c>
    </row>
    <row r="16" spans="1:7" x14ac:dyDescent="0.25">
      <c r="A16" s="7">
        <v>43122</v>
      </c>
      <c r="B16" s="8">
        <v>363</v>
      </c>
      <c r="C16">
        <f t="shared" si="2"/>
        <v>496</v>
      </c>
      <c r="D16">
        <f t="shared" si="0"/>
        <v>1</v>
      </c>
      <c r="E16">
        <f t="shared" si="1"/>
        <v>96</v>
      </c>
    </row>
    <row r="17" spans="1:5" x14ac:dyDescent="0.25">
      <c r="A17" s="10">
        <v>43123</v>
      </c>
      <c r="B17" s="11">
        <v>158</v>
      </c>
      <c r="C17">
        <f t="shared" si="2"/>
        <v>254</v>
      </c>
      <c r="D17">
        <f t="shared" si="0"/>
        <v>0</v>
      </c>
      <c r="E17">
        <f t="shared" si="1"/>
        <v>254</v>
      </c>
    </row>
    <row r="18" spans="1:5" x14ac:dyDescent="0.25">
      <c r="A18" s="7">
        <v>43124</v>
      </c>
      <c r="B18" s="8">
        <v>162</v>
      </c>
      <c r="C18">
        <f t="shared" si="2"/>
        <v>416</v>
      </c>
      <c r="D18">
        <f t="shared" si="0"/>
        <v>1</v>
      </c>
      <c r="E18">
        <f t="shared" si="1"/>
        <v>16</v>
      </c>
    </row>
    <row r="19" spans="1:5" x14ac:dyDescent="0.25">
      <c r="A19" s="10">
        <v>43125</v>
      </c>
      <c r="B19" s="11">
        <v>202</v>
      </c>
      <c r="C19">
        <f t="shared" si="2"/>
        <v>218</v>
      </c>
      <c r="D19">
        <f t="shared" si="0"/>
        <v>0</v>
      </c>
      <c r="E19">
        <f t="shared" si="1"/>
        <v>218</v>
      </c>
    </row>
    <row r="20" spans="1:5" x14ac:dyDescent="0.25">
      <c r="A20" s="7">
        <v>43126</v>
      </c>
      <c r="B20" s="8">
        <v>244</v>
      </c>
      <c r="C20">
        <f t="shared" si="2"/>
        <v>462</v>
      </c>
      <c r="D20">
        <f t="shared" si="0"/>
        <v>1</v>
      </c>
      <c r="E20">
        <f t="shared" si="1"/>
        <v>62</v>
      </c>
    </row>
    <row r="21" spans="1:5" x14ac:dyDescent="0.25">
      <c r="A21" s="10">
        <v>43129</v>
      </c>
      <c r="B21" s="11">
        <v>75</v>
      </c>
      <c r="C21">
        <f t="shared" si="2"/>
        <v>137</v>
      </c>
      <c r="D21">
        <f t="shared" si="0"/>
        <v>0</v>
      </c>
      <c r="E21">
        <f t="shared" si="1"/>
        <v>137</v>
      </c>
    </row>
    <row r="22" spans="1:5" x14ac:dyDescent="0.25">
      <c r="A22" s="7">
        <v>43130</v>
      </c>
      <c r="B22" s="8">
        <v>38</v>
      </c>
      <c r="C22">
        <f t="shared" si="2"/>
        <v>175</v>
      </c>
      <c r="D22">
        <f t="shared" si="0"/>
        <v>0</v>
      </c>
      <c r="E22">
        <f t="shared" si="1"/>
        <v>175</v>
      </c>
    </row>
    <row r="23" spans="1:5" x14ac:dyDescent="0.25">
      <c r="A23" s="10">
        <v>43131</v>
      </c>
      <c r="B23" s="11">
        <v>203</v>
      </c>
      <c r="C23">
        <f t="shared" si="2"/>
        <v>378</v>
      </c>
      <c r="D23">
        <f t="shared" si="0"/>
        <v>0</v>
      </c>
      <c r="E23">
        <f t="shared" si="1"/>
        <v>378</v>
      </c>
    </row>
    <row r="24" spans="1:5" x14ac:dyDescent="0.25">
      <c r="A24" s="7">
        <v>43132</v>
      </c>
      <c r="B24" s="8">
        <v>380</v>
      </c>
      <c r="C24">
        <f t="shared" si="2"/>
        <v>758</v>
      </c>
      <c r="D24">
        <f t="shared" si="0"/>
        <v>1</v>
      </c>
      <c r="E24">
        <f t="shared" si="1"/>
        <v>358</v>
      </c>
    </row>
    <row r="25" spans="1:5" x14ac:dyDescent="0.25">
      <c r="A25" s="10">
        <v>43133</v>
      </c>
      <c r="B25" s="11">
        <v>420</v>
      </c>
      <c r="C25">
        <f t="shared" si="2"/>
        <v>778</v>
      </c>
      <c r="D25">
        <f t="shared" si="0"/>
        <v>1</v>
      </c>
      <c r="E25">
        <f t="shared" si="1"/>
        <v>378</v>
      </c>
    </row>
    <row r="26" spans="1:5" x14ac:dyDescent="0.25">
      <c r="A26" s="7">
        <v>43136</v>
      </c>
      <c r="B26" s="8">
        <v>112</v>
      </c>
      <c r="C26">
        <f t="shared" si="2"/>
        <v>490</v>
      </c>
      <c r="D26">
        <f t="shared" si="0"/>
        <v>1</v>
      </c>
      <c r="E26">
        <f t="shared" si="1"/>
        <v>90</v>
      </c>
    </row>
    <row r="27" spans="1:5" x14ac:dyDescent="0.25">
      <c r="A27" s="10">
        <v>43137</v>
      </c>
      <c r="B27" s="11">
        <v>223</v>
      </c>
      <c r="C27">
        <f t="shared" si="2"/>
        <v>313</v>
      </c>
      <c r="D27">
        <f t="shared" si="0"/>
        <v>0</v>
      </c>
      <c r="E27">
        <f t="shared" si="1"/>
        <v>313</v>
      </c>
    </row>
    <row r="28" spans="1:5" x14ac:dyDescent="0.25">
      <c r="A28" s="7">
        <v>43138</v>
      </c>
      <c r="B28" s="8">
        <v>226</v>
      </c>
      <c r="C28">
        <f t="shared" si="2"/>
        <v>539</v>
      </c>
      <c r="D28">
        <f t="shared" si="0"/>
        <v>1</v>
      </c>
      <c r="E28">
        <f t="shared" si="1"/>
        <v>139</v>
      </c>
    </row>
    <row r="29" spans="1:5" x14ac:dyDescent="0.25">
      <c r="A29" s="10">
        <v>43139</v>
      </c>
      <c r="B29" s="11">
        <v>102</v>
      </c>
      <c r="C29">
        <f t="shared" si="2"/>
        <v>241</v>
      </c>
      <c r="D29">
        <f t="shared" si="0"/>
        <v>0</v>
      </c>
      <c r="E29">
        <f t="shared" si="1"/>
        <v>241</v>
      </c>
    </row>
    <row r="30" spans="1:5" x14ac:dyDescent="0.25">
      <c r="A30" s="7">
        <v>43140</v>
      </c>
      <c r="B30" s="8">
        <v>107</v>
      </c>
      <c r="C30">
        <f t="shared" si="2"/>
        <v>348</v>
      </c>
      <c r="D30">
        <f t="shared" si="0"/>
        <v>0</v>
      </c>
      <c r="E30">
        <f t="shared" si="1"/>
        <v>348</v>
      </c>
    </row>
    <row r="31" spans="1:5" x14ac:dyDescent="0.25">
      <c r="A31" s="10">
        <v>43143</v>
      </c>
      <c r="B31" s="11">
        <v>298</v>
      </c>
      <c r="C31">
        <f t="shared" si="2"/>
        <v>646</v>
      </c>
      <c r="D31">
        <f t="shared" si="0"/>
        <v>1</v>
      </c>
      <c r="E31">
        <f t="shared" si="1"/>
        <v>246</v>
      </c>
    </row>
    <row r="32" spans="1:5" x14ac:dyDescent="0.25">
      <c r="A32" s="7">
        <v>43144</v>
      </c>
      <c r="B32" s="8">
        <v>308</v>
      </c>
      <c r="C32">
        <f t="shared" si="2"/>
        <v>554</v>
      </c>
      <c r="D32">
        <f t="shared" si="0"/>
        <v>1</v>
      </c>
      <c r="E32">
        <f t="shared" si="1"/>
        <v>154</v>
      </c>
    </row>
    <row r="33" spans="1:5" x14ac:dyDescent="0.25">
      <c r="A33" s="10">
        <v>43145</v>
      </c>
      <c r="B33" s="11">
        <v>391</v>
      </c>
      <c r="C33">
        <f t="shared" si="2"/>
        <v>545</v>
      </c>
      <c r="D33">
        <f t="shared" si="0"/>
        <v>1</v>
      </c>
      <c r="E33">
        <f t="shared" si="1"/>
        <v>145</v>
      </c>
    </row>
    <row r="34" spans="1:5" x14ac:dyDescent="0.25">
      <c r="A34" s="7">
        <v>43146</v>
      </c>
      <c r="B34" s="8">
        <v>337</v>
      </c>
      <c r="C34">
        <f t="shared" si="2"/>
        <v>482</v>
      </c>
      <c r="D34">
        <f t="shared" si="0"/>
        <v>1</v>
      </c>
      <c r="E34">
        <f t="shared" si="1"/>
        <v>82</v>
      </c>
    </row>
    <row r="35" spans="1:5" x14ac:dyDescent="0.25">
      <c r="A35" s="10">
        <v>43147</v>
      </c>
      <c r="B35" s="11">
        <v>146</v>
      </c>
      <c r="C35">
        <f t="shared" si="2"/>
        <v>228</v>
      </c>
      <c r="D35">
        <f t="shared" si="0"/>
        <v>0</v>
      </c>
      <c r="E35">
        <f t="shared" si="1"/>
        <v>228</v>
      </c>
    </row>
    <row r="36" spans="1:5" x14ac:dyDescent="0.25">
      <c r="A36" s="7">
        <v>43150</v>
      </c>
      <c r="B36" s="8">
        <v>61</v>
      </c>
      <c r="C36">
        <f t="shared" si="2"/>
        <v>289</v>
      </c>
      <c r="D36">
        <f t="shared" si="0"/>
        <v>0</v>
      </c>
      <c r="E36">
        <f t="shared" si="1"/>
        <v>289</v>
      </c>
    </row>
    <row r="37" spans="1:5" x14ac:dyDescent="0.25">
      <c r="A37" s="10">
        <v>43151</v>
      </c>
      <c r="B37" s="11">
        <v>442</v>
      </c>
      <c r="C37">
        <f t="shared" si="2"/>
        <v>731</v>
      </c>
      <c r="D37">
        <f t="shared" si="0"/>
        <v>1</v>
      </c>
      <c r="E37">
        <f t="shared" si="1"/>
        <v>331</v>
      </c>
    </row>
    <row r="38" spans="1:5" x14ac:dyDescent="0.25">
      <c r="A38" s="7">
        <v>43152</v>
      </c>
      <c r="B38" s="8">
        <v>19</v>
      </c>
      <c r="C38">
        <f t="shared" si="2"/>
        <v>350</v>
      </c>
      <c r="D38">
        <f t="shared" si="0"/>
        <v>0</v>
      </c>
      <c r="E38">
        <f t="shared" si="1"/>
        <v>350</v>
      </c>
    </row>
    <row r="39" spans="1:5" x14ac:dyDescent="0.25">
      <c r="A39" s="10">
        <v>43153</v>
      </c>
      <c r="B39" s="11">
        <v>443</v>
      </c>
      <c r="C39">
        <f t="shared" si="2"/>
        <v>793</v>
      </c>
      <c r="D39">
        <f t="shared" si="0"/>
        <v>1</v>
      </c>
      <c r="E39">
        <f t="shared" si="1"/>
        <v>393</v>
      </c>
    </row>
    <row r="40" spans="1:5" x14ac:dyDescent="0.25">
      <c r="A40" s="7">
        <v>43154</v>
      </c>
      <c r="B40" s="8">
        <v>244</v>
      </c>
      <c r="C40">
        <f t="shared" si="2"/>
        <v>637</v>
      </c>
      <c r="D40">
        <f t="shared" si="0"/>
        <v>1</v>
      </c>
      <c r="E40">
        <f t="shared" si="1"/>
        <v>237</v>
      </c>
    </row>
    <row r="41" spans="1:5" x14ac:dyDescent="0.25">
      <c r="A41" s="10">
        <v>43157</v>
      </c>
      <c r="B41" s="11">
        <v>110</v>
      </c>
      <c r="C41">
        <f t="shared" si="2"/>
        <v>347</v>
      </c>
      <c r="D41">
        <f t="shared" si="0"/>
        <v>0</v>
      </c>
      <c r="E41">
        <f t="shared" si="1"/>
        <v>347</v>
      </c>
    </row>
    <row r="42" spans="1:5" x14ac:dyDescent="0.25">
      <c r="A42" s="7">
        <v>43158</v>
      </c>
      <c r="B42" s="8">
        <v>424</v>
      </c>
      <c r="C42">
        <f t="shared" si="2"/>
        <v>771</v>
      </c>
      <c r="D42">
        <f t="shared" si="0"/>
        <v>1</v>
      </c>
      <c r="E42">
        <f t="shared" si="1"/>
        <v>371</v>
      </c>
    </row>
    <row r="43" spans="1:5" x14ac:dyDescent="0.25">
      <c r="A43" s="10">
        <v>43159</v>
      </c>
      <c r="B43" s="11">
        <v>59</v>
      </c>
      <c r="C43">
        <f t="shared" si="2"/>
        <v>430</v>
      </c>
      <c r="D43">
        <f t="shared" si="0"/>
        <v>1</v>
      </c>
      <c r="E43">
        <f t="shared" si="1"/>
        <v>30</v>
      </c>
    </row>
    <row r="44" spans="1:5" x14ac:dyDescent="0.25">
      <c r="A44" s="7">
        <v>43160</v>
      </c>
      <c r="B44" s="8">
        <v>325</v>
      </c>
      <c r="C44">
        <f t="shared" si="2"/>
        <v>355</v>
      </c>
      <c r="D44">
        <f t="shared" si="0"/>
        <v>0</v>
      </c>
      <c r="E44">
        <f t="shared" si="1"/>
        <v>355</v>
      </c>
    </row>
    <row r="45" spans="1:5" x14ac:dyDescent="0.25">
      <c r="A45" s="10">
        <v>43161</v>
      </c>
      <c r="B45" s="11">
        <v>106</v>
      </c>
      <c r="C45">
        <f t="shared" si="2"/>
        <v>461</v>
      </c>
      <c r="D45">
        <f t="shared" si="0"/>
        <v>1</v>
      </c>
      <c r="E45">
        <f t="shared" si="1"/>
        <v>61</v>
      </c>
    </row>
    <row r="46" spans="1:5" x14ac:dyDescent="0.25">
      <c r="A46" s="7">
        <v>43164</v>
      </c>
      <c r="B46" s="8">
        <v>340</v>
      </c>
      <c r="C46">
        <f t="shared" si="2"/>
        <v>401</v>
      </c>
      <c r="D46">
        <f t="shared" si="0"/>
        <v>1</v>
      </c>
      <c r="E46">
        <f t="shared" si="1"/>
        <v>1</v>
      </c>
    </row>
    <row r="47" spans="1:5" x14ac:dyDescent="0.25">
      <c r="A47" s="10">
        <v>43165</v>
      </c>
      <c r="B47" s="11">
        <v>394</v>
      </c>
      <c r="C47">
        <f t="shared" si="2"/>
        <v>395</v>
      </c>
      <c r="D47">
        <f t="shared" si="0"/>
        <v>0</v>
      </c>
      <c r="E47">
        <f t="shared" si="1"/>
        <v>395</v>
      </c>
    </row>
    <row r="48" spans="1:5" x14ac:dyDescent="0.25">
      <c r="A48" s="7">
        <v>43166</v>
      </c>
      <c r="B48" s="8">
        <v>250</v>
      </c>
      <c r="C48">
        <f t="shared" si="2"/>
        <v>645</v>
      </c>
      <c r="D48">
        <f t="shared" si="0"/>
        <v>1</v>
      </c>
      <c r="E48">
        <f t="shared" si="1"/>
        <v>245</v>
      </c>
    </row>
    <row r="49" spans="1:5" x14ac:dyDescent="0.25">
      <c r="A49" s="10">
        <v>43167</v>
      </c>
      <c r="B49" s="11">
        <v>0</v>
      </c>
      <c r="C49">
        <f t="shared" si="2"/>
        <v>245</v>
      </c>
      <c r="D49">
        <f t="shared" si="0"/>
        <v>0</v>
      </c>
      <c r="E49">
        <f t="shared" si="1"/>
        <v>245</v>
      </c>
    </row>
    <row r="50" spans="1:5" x14ac:dyDescent="0.25">
      <c r="A50" s="7">
        <v>43168</v>
      </c>
      <c r="B50" s="8">
        <v>258</v>
      </c>
      <c r="C50">
        <f t="shared" si="2"/>
        <v>503</v>
      </c>
      <c r="D50">
        <f t="shared" si="0"/>
        <v>1</v>
      </c>
      <c r="E50">
        <f t="shared" si="1"/>
        <v>103</v>
      </c>
    </row>
    <row r="51" spans="1:5" x14ac:dyDescent="0.25">
      <c r="A51" s="10">
        <v>43171</v>
      </c>
      <c r="B51" s="11">
        <v>47</v>
      </c>
      <c r="C51">
        <f t="shared" si="2"/>
        <v>150</v>
      </c>
      <c r="D51">
        <f t="shared" si="0"/>
        <v>0</v>
      </c>
      <c r="E51">
        <f t="shared" si="1"/>
        <v>150</v>
      </c>
    </row>
    <row r="52" spans="1:5" x14ac:dyDescent="0.25">
      <c r="A52" s="7">
        <v>43172</v>
      </c>
      <c r="B52" s="8">
        <v>307</v>
      </c>
      <c r="C52">
        <f t="shared" si="2"/>
        <v>457</v>
      </c>
      <c r="D52">
        <f t="shared" si="0"/>
        <v>1</v>
      </c>
      <c r="E52">
        <f t="shared" si="1"/>
        <v>57</v>
      </c>
    </row>
    <row r="53" spans="1:5" x14ac:dyDescent="0.25">
      <c r="A53" s="10">
        <v>43173</v>
      </c>
      <c r="B53" s="11">
        <v>326</v>
      </c>
      <c r="C53">
        <f t="shared" si="2"/>
        <v>383</v>
      </c>
      <c r="D53">
        <f t="shared" si="0"/>
        <v>0</v>
      </c>
      <c r="E53">
        <f t="shared" si="1"/>
        <v>383</v>
      </c>
    </row>
    <row r="54" spans="1:5" x14ac:dyDescent="0.25">
      <c r="A54" s="7">
        <v>43174</v>
      </c>
      <c r="B54" s="8">
        <v>7</v>
      </c>
      <c r="C54">
        <f t="shared" si="2"/>
        <v>390</v>
      </c>
      <c r="D54">
        <f t="shared" si="0"/>
        <v>0</v>
      </c>
      <c r="E54">
        <f t="shared" si="1"/>
        <v>390</v>
      </c>
    </row>
    <row r="55" spans="1:5" x14ac:dyDescent="0.25">
      <c r="A55" s="10">
        <v>43175</v>
      </c>
      <c r="B55" s="11">
        <v>256</v>
      </c>
      <c r="C55">
        <f t="shared" si="2"/>
        <v>646</v>
      </c>
      <c r="D55">
        <f t="shared" si="0"/>
        <v>1</v>
      </c>
      <c r="E55">
        <f t="shared" si="1"/>
        <v>246</v>
      </c>
    </row>
    <row r="56" spans="1:5" x14ac:dyDescent="0.25">
      <c r="A56" s="7">
        <v>43178</v>
      </c>
      <c r="B56" s="8">
        <v>280</v>
      </c>
      <c r="C56">
        <f t="shared" si="2"/>
        <v>526</v>
      </c>
      <c r="D56">
        <f t="shared" si="0"/>
        <v>1</v>
      </c>
      <c r="E56">
        <f t="shared" si="1"/>
        <v>126</v>
      </c>
    </row>
    <row r="57" spans="1:5" x14ac:dyDescent="0.25">
      <c r="A57" s="10">
        <v>43179</v>
      </c>
      <c r="B57" s="11">
        <v>326</v>
      </c>
      <c r="C57">
        <f t="shared" si="2"/>
        <v>452</v>
      </c>
      <c r="D57">
        <f t="shared" si="0"/>
        <v>1</v>
      </c>
      <c r="E57">
        <f t="shared" si="1"/>
        <v>52</v>
      </c>
    </row>
    <row r="58" spans="1:5" x14ac:dyDescent="0.25">
      <c r="A58" s="7">
        <v>43180</v>
      </c>
      <c r="B58" s="8">
        <v>92</v>
      </c>
      <c r="C58">
        <f t="shared" si="2"/>
        <v>144</v>
      </c>
      <c r="D58">
        <f t="shared" si="0"/>
        <v>0</v>
      </c>
      <c r="E58">
        <f t="shared" si="1"/>
        <v>144</v>
      </c>
    </row>
    <row r="59" spans="1:5" x14ac:dyDescent="0.25">
      <c r="A59" s="10">
        <v>43181</v>
      </c>
      <c r="B59" s="11">
        <v>4</v>
      </c>
      <c r="C59">
        <f t="shared" si="2"/>
        <v>148</v>
      </c>
      <c r="D59">
        <f t="shared" si="0"/>
        <v>0</v>
      </c>
      <c r="E59">
        <f t="shared" si="1"/>
        <v>148</v>
      </c>
    </row>
    <row r="60" spans="1:5" x14ac:dyDescent="0.25">
      <c r="A60" s="7">
        <v>43182</v>
      </c>
      <c r="B60" s="8">
        <v>8</v>
      </c>
      <c r="C60">
        <f t="shared" si="2"/>
        <v>156</v>
      </c>
      <c r="D60">
        <f t="shared" si="0"/>
        <v>0</v>
      </c>
      <c r="E60">
        <f t="shared" si="1"/>
        <v>156</v>
      </c>
    </row>
    <row r="61" spans="1:5" x14ac:dyDescent="0.25">
      <c r="A61" s="10">
        <v>43185</v>
      </c>
      <c r="B61" s="11">
        <v>79</v>
      </c>
      <c r="C61">
        <f t="shared" si="2"/>
        <v>235</v>
      </c>
      <c r="D61">
        <f t="shared" si="0"/>
        <v>0</v>
      </c>
      <c r="E61">
        <f t="shared" si="1"/>
        <v>235</v>
      </c>
    </row>
    <row r="62" spans="1:5" x14ac:dyDescent="0.25">
      <c r="A62" s="7">
        <v>43186</v>
      </c>
      <c r="B62" s="8">
        <v>380</v>
      </c>
      <c r="C62">
        <f t="shared" si="2"/>
        <v>615</v>
      </c>
      <c r="D62">
        <f t="shared" si="0"/>
        <v>1</v>
      </c>
      <c r="E62">
        <f t="shared" si="1"/>
        <v>215</v>
      </c>
    </row>
    <row r="63" spans="1:5" x14ac:dyDescent="0.25">
      <c r="A63" s="10">
        <v>43187</v>
      </c>
      <c r="B63" s="11">
        <v>205</v>
      </c>
      <c r="C63">
        <f t="shared" si="2"/>
        <v>420</v>
      </c>
      <c r="D63">
        <f t="shared" si="0"/>
        <v>1</v>
      </c>
      <c r="E63">
        <f t="shared" si="1"/>
        <v>20</v>
      </c>
    </row>
    <row r="64" spans="1:5" x14ac:dyDescent="0.25">
      <c r="A64" s="7">
        <v>43188</v>
      </c>
      <c r="B64" s="8">
        <v>296</v>
      </c>
      <c r="C64">
        <f t="shared" si="2"/>
        <v>316</v>
      </c>
      <c r="D64">
        <f t="shared" si="0"/>
        <v>0</v>
      </c>
      <c r="E64">
        <f t="shared" si="1"/>
        <v>316</v>
      </c>
    </row>
    <row r="65" spans="1:5" x14ac:dyDescent="0.25">
      <c r="A65" s="10">
        <v>43189</v>
      </c>
      <c r="B65" s="11">
        <v>211</v>
      </c>
      <c r="C65">
        <f t="shared" si="2"/>
        <v>527</v>
      </c>
      <c r="D65">
        <f t="shared" si="0"/>
        <v>1</v>
      </c>
      <c r="E65">
        <f t="shared" si="1"/>
        <v>127</v>
      </c>
    </row>
    <row r="66" spans="1:5" x14ac:dyDescent="0.25">
      <c r="A66" s="7">
        <v>43192</v>
      </c>
      <c r="B66" s="8">
        <v>129</v>
      </c>
      <c r="C66">
        <f t="shared" si="2"/>
        <v>256</v>
      </c>
      <c r="D66">
        <f t="shared" si="0"/>
        <v>0</v>
      </c>
      <c r="E66">
        <f t="shared" si="1"/>
        <v>256</v>
      </c>
    </row>
    <row r="67" spans="1:5" x14ac:dyDescent="0.25">
      <c r="A67" s="10">
        <v>43193</v>
      </c>
      <c r="B67" s="11">
        <v>295</v>
      </c>
      <c r="C67">
        <f t="shared" si="2"/>
        <v>551</v>
      </c>
      <c r="D67">
        <f t="shared" ref="D67:D130" si="3">ROUNDDOWN(C67/$F$2, 0)</f>
        <v>1</v>
      </c>
      <c r="E67">
        <f t="shared" ref="E67:E130" si="4">C67-$F$2*D67</f>
        <v>151</v>
      </c>
    </row>
    <row r="68" spans="1:5" x14ac:dyDescent="0.25">
      <c r="A68" s="7">
        <v>43194</v>
      </c>
      <c r="B68" s="8">
        <v>395</v>
      </c>
      <c r="C68">
        <f t="shared" ref="C68:C131" si="5">B68+E67</f>
        <v>546</v>
      </c>
      <c r="D68">
        <f t="shared" si="3"/>
        <v>1</v>
      </c>
      <c r="E68">
        <f t="shared" si="4"/>
        <v>146</v>
      </c>
    </row>
    <row r="69" spans="1:5" x14ac:dyDescent="0.25">
      <c r="A69" s="10">
        <v>43195</v>
      </c>
      <c r="B69" s="11">
        <v>304</v>
      </c>
      <c r="C69">
        <f t="shared" si="5"/>
        <v>450</v>
      </c>
      <c r="D69">
        <f t="shared" si="3"/>
        <v>1</v>
      </c>
      <c r="E69">
        <f t="shared" si="4"/>
        <v>50</v>
      </c>
    </row>
    <row r="70" spans="1:5" x14ac:dyDescent="0.25">
      <c r="A70" s="7">
        <v>43196</v>
      </c>
      <c r="B70" s="8">
        <v>19</v>
      </c>
      <c r="C70">
        <f t="shared" si="5"/>
        <v>69</v>
      </c>
      <c r="D70">
        <f t="shared" si="3"/>
        <v>0</v>
      </c>
      <c r="E70">
        <f t="shared" si="4"/>
        <v>69</v>
      </c>
    </row>
    <row r="71" spans="1:5" x14ac:dyDescent="0.25">
      <c r="A71" s="10">
        <v>43199</v>
      </c>
      <c r="B71" s="11">
        <v>67</v>
      </c>
      <c r="C71">
        <f t="shared" si="5"/>
        <v>136</v>
      </c>
      <c r="D71">
        <f t="shared" si="3"/>
        <v>0</v>
      </c>
      <c r="E71">
        <f t="shared" si="4"/>
        <v>136</v>
      </c>
    </row>
    <row r="72" spans="1:5" x14ac:dyDescent="0.25">
      <c r="A72" s="7">
        <v>43200</v>
      </c>
      <c r="B72" s="8">
        <v>321</v>
      </c>
      <c r="C72">
        <f t="shared" si="5"/>
        <v>457</v>
      </c>
      <c r="D72">
        <f t="shared" si="3"/>
        <v>1</v>
      </c>
      <c r="E72">
        <f t="shared" si="4"/>
        <v>57</v>
      </c>
    </row>
    <row r="73" spans="1:5" x14ac:dyDescent="0.25">
      <c r="A73" s="10">
        <v>43201</v>
      </c>
      <c r="B73" s="11">
        <v>131</v>
      </c>
      <c r="C73">
        <f t="shared" si="5"/>
        <v>188</v>
      </c>
      <c r="D73">
        <f t="shared" si="3"/>
        <v>0</v>
      </c>
      <c r="E73">
        <f t="shared" si="4"/>
        <v>188</v>
      </c>
    </row>
    <row r="74" spans="1:5" x14ac:dyDescent="0.25">
      <c r="A74" s="7">
        <v>43202</v>
      </c>
      <c r="B74" s="8">
        <v>169</v>
      </c>
      <c r="C74">
        <f t="shared" si="5"/>
        <v>357</v>
      </c>
      <c r="D74">
        <f t="shared" si="3"/>
        <v>0</v>
      </c>
      <c r="E74">
        <f t="shared" si="4"/>
        <v>357</v>
      </c>
    </row>
    <row r="75" spans="1:5" x14ac:dyDescent="0.25">
      <c r="A75" s="10">
        <v>43203</v>
      </c>
      <c r="B75" s="11">
        <v>244</v>
      </c>
      <c r="C75">
        <f t="shared" si="5"/>
        <v>601</v>
      </c>
      <c r="D75">
        <f t="shared" si="3"/>
        <v>1</v>
      </c>
      <c r="E75">
        <f t="shared" si="4"/>
        <v>201</v>
      </c>
    </row>
    <row r="76" spans="1:5" x14ac:dyDescent="0.25">
      <c r="A76" s="7">
        <v>43206</v>
      </c>
      <c r="B76" s="8">
        <v>80</v>
      </c>
      <c r="C76">
        <f t="shared" si="5"/>
        <v>281</v>
      </c>
      <c r="D76">
        <f t="shared" si="3"/>
        <v>0</v>
      </c>
      <c r="E76">
        <f t="shared" si="4"/>
        <v>281</v>
      </c>
    </row>
    <row r="77" spans="1:5" x14ac:dyDescent="0.25">
      <c r="A77" s="10">
        <v>43207</v>
      </c>
      <c r="B77" s="11">
        <v>277</v>
      </c>
      <c r="C77">
        <f t="shared" si="5"/>
        <v>558</v>
      </c>
      <c r="D77">
        <f t="shared" si="3"/>
        <v>1</v>
      </c>
      <c r="E77">
        <f t="shared" si="4"/>
        <v>158</v>
      </c>
    </row>
    <row r="78" spans="1:5" x14ac:dyDescent="0.25">
      <c r="A78" s="7">
        <v>43208</v>
      </c>
      <c r="B78" s="8">
        <v>416</v>
      </c>
      <c r="C78">
        <f t="shared" si="5"/>
        <v>574</v>
      </c>
      <c r="D78">
        <f t="shared" si="3"/>
        <v>1</v>
      </c>
      <c r="E78">
        <f t="shared" si="4"/>
        <v>174</v>
      </c>
    </row>
    <row r="79" spans="1:5" x14ac:dyDescent="0.25">
      <c r="A79" s="10">
        <v>43209</v>
      </c>
      <c r="B79" s="11">
        <v>108</v>
      </c>
      <c r="C79">
        <f t="shared" si="5"/>
        <v>282</v>
      </c>
      <c r="D79">
        <f t="shared" si="3"/>
        <v>0</v>
      </c>
      <c r="E79">
        <f t="shared" si="4"/>
        <v>282</v>
      </c>
    </row>
    <row r="80" spans="1:5" x14ac:dyDescent="0.25">
      <c r="A80" s="7">
        <v>43210</v>
      </c>
      <c r="B80" s="8">
        <v>187</v>
      </c>
      <c r="C80">
        <f t="shared" si="5"/>
        <v>469</v>
      </c>
      <c r="D80">
        <f t="shared" si="3"/>
        <v>1</v>
      </c>
      <c r="E80">
        <f t="shared" si="4"/>
        <v>69</v>
      </c>
    </row>
    <row r="81" spans="1:5" x14ac:dyDescent="0.25">
      <c r="A81" s="10">
        <v>43213</v>
      </c>
      <c r="B81" s="11">
        <v>25</v>
      </c>
      <c r="C81">
        <f t="shared" si="5"/>
        <v>94</v>
      </c>
      <c r="D81">
        <f t="shared" si="3"/>
        <v>0</v>
      </c>
      <c r="E81">
        <f t="shared" si="4"/>
        <v>94</v>
      </c>
    </row>
    <row r="82" spans="1:5" x14ac:dyDescent="0.25">
      <c r="A82" s="7">
        <v>43214</v>
      </c>
      <c r="B82" s="8">
        <v>340</v>
      </c>
      <c r="C82">
        <f t="shared" si="5"/>
        <v>434</v>
      </c>
      <c r="D82">
        <f t="shared" si="3"/>
        <v>1</v>
      </c>
      <c r="E82">
        <f t="shared" si="4"/>
        <v>34</v>
      </c>
    </row>
    <row r="83" spans="1:5" x14ac:dyDescent="0.25">
      <c r="A83" s="10">
        <v>43215</v>
      </c>
      <c r="B83" s="11">
        <v>399</v>
      </c>
      <c r="C83">
        <f t="shared" si="5"/>
        <v>433</v>
      </c>
      <c r="D83">
        <f t="shared" si="3"/>
        <v>1</v>
      </c>
      <c r="E83">
        <f t="shared" si="4"/>
        <v>33</v>
      </c>
    </row>
    <row r="84" spans="1:5" x14ac:dyDescent="0.25">
      <c r="A84" s="7">
        <v>43216</v>
      </c>
      <c r="B84" s="8">
        <v>122</v>
      </c>
      <c r="C84">
        <f t="shared" si="5"/>
        <v>155</v>
      </c>
      <c r="D84">
        <f t="shared" si="3"/>
        <v>0</v>
      </c>
      <c r="E84">
        <f t="shared" si="4"/>
        <v>155</v>
      </c>
    </row>
    <row r="85" spans="1:5" x14ac:dyDescent="0.25">
      <c r="A85" s="10">
        <v>43217</v>
      </c>
      <c r="B85" s="11">
        <v>314</v>
      </c>
      <c r="C85">
        <f t="shared" si="5"/>
        <v>469</v>
      </c>
      <c r="D85">
        <f t="shared" si="3"/>
        <v>1</v>
      </c>
      <c r="E85">
        <f t="shared" si="4"/>
        <v>69</v>
      </c>
    </row>
    <row r="86" spans="1:5" x14ac:dyDescent="0.25">
      <c r="A86" s="7">
        <v>43220</v>
      </c>
      <c r="B86" s="8">
        <v>186</v>
      </c>
      <c r="C86">
        <f t="shared" si="5"/>
        <v>255</v>
      </c>
      <c r="D86">
        <f t="shared" si="3"/>
        <v>0</v>
      </c>
      <c r="E86">
        <f t="shared" si="4"/>
        <v>255</v>
      </c>
    </row>
    <row r="87" spans="1:5" x14ac:dyDescent="0.25">
      <c r="A87" s="10">
        <v>43221</v>
      </c>
      <c r="B87" s="11">
        <v>220</v>
      </c>
      <c r="C87">
        <f t="shared" si="5"/>
        <v>475</v>
      </c>
      <c r="D87">
        <f t="shared" si="3"/>
        <v>1</v>
      </c>
      <c r="E87">
        <f t="shared" si="4"/>
        <v>75</v>
      </c>
    </row>
    <row r="88" spans="1:5" x14ac:dyDescent="0.25">
      <c r="A88" s="7">
        <v>43222</v>
      </c>
      <c r="B88" s="8">
        <v>160</v>
      </c>
      <c r="C88">
        <f t="shared" si="5"/>
        <v>235</v>
      </c>
      <c r="D88">
        <f t="shared" si="3"/>
        <v>0</v>
      </c>
      <c r="E88">
        <f t="shared" si="4"/>
        <v>235</v>
      </c>
    </row>
    <row r="89" spans="1:5" x14ac:dyDescent="0.25">
      <c r="A89" s="10">
        <v>43223</v>
      </c>
      <c r="B89" s="11">
        <v>47</v>
      </c>
      <c r="C89">
        <f t="shared" si="5"/>
        <v>282</v>
      </c>
      <c r="D89">
        <f t="shared" si="3"/>
        <v>0</v>
      </c>
      <c r="E89">
        <f t="shared" si="4"/>
        <v>282</v>
      </c>
    </row>
    <row r="90" spans="1:5" x14ac:dyDescent="0.25">
      <c r="A90" s="7">
        <v>43224</v>
      </c>
      <c r="B90" s="8">
        <v>294</v>
      </c>
      <c r="C90">
        <f t="shared" si="5"/>
        <v>576</v>
      </c>
      <c r="D90">
        <f t="shared" si="3"/>
        <v>1</v>
      </c>
      <c r="E90">
        <f t="shared" si="4"/>
        <v>176</v>
      </c>
    </row>
    <row r="91" spans="1:5" x14ac:dyDescent="0.25">
      <c r="A91" s="10">
        <v>43227</v>
      </c>
      <c r="B91" s="11">
        <v>19</v>
      </c>
      <c r="C91">
        <f t="shared" si="5"/>
        <v>195</v>
      </c>
      <c r="D91">
        <f t="shared" si="3"/>
        <v>0</v>
      </c>
      <c r="E91">
        <f t="shared" si="4"/>
        <v>195</v>
      </c>
    </row>
    <row r="92" spans="1:5" x14ac:dyDescent="0.25">
      <c r="A92" s="7">
        <v>43228</v>
      </c>
      <c r="B92" s="8">
        <v>85</v>
      </c>
      <c r="C92">
        <f t="shared" si="5"/>
        <v>280</v>
      </c>
      <c r="D92">
        <f t="shared" si="3"/>
        <v>0</v>
      </c>
      <c r="E92">
        <f t="shared" si="4"/>
        <v>280</v>
      </c>
    </row>
    <row r="93" spans="1:5" x14ac:dyDescent="0.25">
      <c r="A93" s="10">
        <v>43229</v>
      </c>
      <c r="B93" s="11">
        <v>258</v>
      </c>
      <c r="C93">
        <f t="shared" si="5"/>
        <v>538</v>
      </c>
      <c r="D93">
        <f t="shared" si="3"/>
        <v>1</v>
      </c>
      <c r="E93">
        <f t="shared" si="4"/>
        <v>138</v>
      </c>
    </row>
    <row r="94" spans="1:5" x14ac:dyDescent="0.25">
      <c r="A94" s="7">
        <v>43230</v>
      </c>
      <c r="B94" s="8">
        <v>100</v>
      </c>
      <c r="C94">
        <f t="shared" si="5"/>
        <v>238</v>
      </c>
      <c r="D94">
        <f t="shared" si="3"/>
        <v>0</v>
      </c>
      <c r="E94">
        <f t="shared" si="4"/>
        <v>238</v>
      </c>
    </row>
    <row r="95" spans="1:5" x14ac:dyDescent="0.25">
      <c r="A95" s="10">
        <v>43231</v>
      </c>
      <c r="B95" s="11">
        <v>437</v>
      </c>
      <c r="C95">
        <f t="shared" si="5"/>
        <v>675</v>
      </c>
      <c r="D95">
        <f t="shared" si="3"/>
        <v>1</v>
      </c>
      <c r="E95">
        <f t="shared" si="4"/>
        <v>275</v>
      </c>
    </row>
    <row r="96" spans="1:5" x14ac:dyDescent="0.25">
      <c r="A96" s="7">
        <v>43234</v>
      </c>
      <c r="B96" s="8">
        <v>85</v>
      </c>
      <c r="C96">
        <f t="shared" si="5"/>
        <v>360</v>
      </c>
      <c r="D96">
        <f t="shared" si="3"/>
        <v>0</v>
      </c>
      <c r="E96">
        <f t="shared" si="4"/>
        <v>360</v>
      </c>
    </row>
    <row r="97" spans="1:5" x14ac:dyDescent="0.25">
      <c r="A97" s="10">
        <v>43235</v>
      </c>
      <c r="B97" s="11">
        <v>148</v>
      </c>
      <c r="C97">
        <f t="shared" si="5"/>
        <v>508</v>
      </c>
      <c r="D97">
        <f t="shared" si="3"/>
        <v>1</v>
      </c>
      <c r="E97">
        <f t="shared" si="4"/>
        <v>108</v>
      </c>
    </row>
    <row r="98" spans="1:5" x14ac:dyDescent="0.25">
      <c r="A98" s="7">
        <v>43236</v>
      </c>
      <c r="B98" s="8">
        <v>260</v>
      </c>
      <c r="C98">
        <f t="shared" si="5"/>
        <v>368</v>
      </c>
      <c r="D98">
        <f t="shared" si="3"/>
        <v>0</v>
      </c>
      <c r="E98">
        <f t="shared" si="4"/>
        <v>368</v>
      </c>
    </row>
    <row r="99" spans="1:5" x14ac:dyDescent="0.25">
      <c r="A99" s="10">
        <v>43237</v>
      </c>
      <c r="B99" s="11">
        <v>56</v>
      </c>
      <c r="C99">
        <f t="shared" si="5"/>
        <v>424</v>
      </c>
      <c r="D99">
        <f t="shared" si="3"/>
        <v>1</v>
      </c>
      <c r="E99">
        <f t="shared" si="4"/>
        <v>24</v>
      </c>
    </row>
    <row r="100" spans="1:5" x14ac:dyDescent="0.25">
      <c r="A100" s="7">
        <v>43238</v>
      </c>
      <c r="B100" s="8">
        <v>169</v>
      </c>
      <c r="C100">
        <f t="shared" si="5"/>
        <v>193</v>
      </c>
      <c r="D100">
        <f t="shared" si="3"/>
        <v>0</v>
      </c>
      <c r="E100">
        <f t="shared" si="4"/>
        <v>193</v>
      </c>
    </row>
    <row r="101" spans="1:5" x14ac:dyDescent="0.25">
      <c r="A101" s="10">
        <v>43241</v>
      </c>
      <c r="B101" s="11">
        <v>231</v>
      </c>
      <c r="C101">
        <f t="shared" si="5"/>
        <v>424</v>
      </c>
      <c r="D101">
        <f t="shared" si="3"/>
        <v>1</v>
      </c>
      <c r="E101">
        <f t="shared" si="4"/>
        <v>24</v>
      </c>
    </row>
    <row r="102" spans="1:5" x14ac:dyDescent="0.25">
      <c r="A102" s="7">
        <v>43242</v>
      </c>
      <c r="B102" s="8">
        <v>212</v>
      </c>
      <c r="C102">
        <f t="shared" si="5"/>
        <v>236</v>
      </c>
      <c r="D102">
        <f t="shared" si="3"/>
        <v>0</v>
      </c>
      <c r="E102">
        <f t="shared" si="4"/>
        <v>236</v>
      </c>
    </row>
    <row r="103" spans="1:5" x14ac:dyDescent="0.25">
      <c r="A103" s="10">
        <v>43243</v>
      </c>
      <c r="B103" s="11">
        <v>162</v>
      </c>
      <c r="C103">
        <f t="shared" si="5"/>
        <v>398</v>
      </c>
      <c r="D103">
        <f t="shared" si="3"/>
        <v>0</v>
      </c>
      <c r="E103">
        <f t="shared" si="4"/>
        <v>398</v>
      </c>
    </row>
    <row r="104" spans="1:5" x14ac:dyDescent="0.25">
      <c r="A104" s="7">
        <v>43244</v>
      </c>
      <c r="B104" s="8">
        <v>89</v>
      </c>
      <c r="C104">
        <f t="shared" si="5"/>
        <v>487</v>
      </c>
      <c r="D104">
        <f t="shared" si="3"/>
        <v>1</v>
      </c>
      <c r="E104">
        <f t="shared" si="4"/>
        <v>87</v>
      </c>
    </row>
    <row r="105" spans="1:5" x14ac:dyDescent="0.25">
      <c r="A105" s="10">
        <v>43245</v>
      </c>
      <c r="B105" s="11">
        <v>239</v>
      </c>
      <c r="C105">
        <f t="shared" si="5"/>
        <v>326</v>
      </c>
      <c r="D105">
        <f t="shared" si="3"/>
        <v>0</v>
      </c>
      <c r="E105">
        <f t="shared" si="4"/>
        <v>326</v>
      </c>
    </row>
    <row r="106" spans="1:5" x14ac:dyDescent="0.25">
      <c r="A106" s="7">
        <v>43248</v>
      </c>
      <c r="B106" s="8">
        <v>239</v>
      </c>
      <c r="C106">
        <f t="shared" si="5"/>
        <v>565</v>
      </c>
      <c r="D106">
        <f t="shared" si="3"/>
        <v>1</v>
      </c>
      <c r="E106">
        <f t="shared" si="4"/>
        <v>165</v>
      </c>
    </row>
    <row r="107" spans="1:5" x14ac:dyDescent="0.25">
      <c r="A107" s="10">
        <v>43249</v>
      </c>
      <c r="B107" s="11">
        <v>400</v>
      </c>
      <c r="C107">
        <f t="shared" si="5"/>
        <v>565</v>
      </c>
      <c r="D107">
        <f t="shared" si="3"/>
        <v>1</v>
      </c>
      <c r="E107">
        <f t="shared" si="4"/>
        <v>165</v>
      </c>
    </row>
    <row r="108" spans="1:5" x14ac:dyDescent="0.25">
      <c r="A108" s="7">
        <v>43250</v>
      </c>
      <c r="B108" s="8">
        <v>233</v>
      </c>
      <c r="C108">
        <f t="shared" si="5"/>
        <v>398</v>
      </c>
      <c r="D108">
        <f t="shared" si="3"/>
        <v>0</v>
      </c>
      <c r="E108">
        <f t="shared" si="4"/>
        <v>398</v>
      </c>
    </row>
    <row r="109" spans="1:5" x14ac:dyDescent="0.25">
      <c r="A109" s="10">
        <v>43251</v>
      </c>
      <c r="B109" s="11">
        <v>331</v>
      </c>
      <c r="C109">
        <f t="shared" si="5"/>
        <v>729</v>
      </c>
      <c r="D109">
        <f t="shared" si="3"/>
        <v>1</v>
      </c>
      <c r="E109">
        <f t="shared" si="4"/>
        <v>329</v>
      </c>
    </row>
    <row r="110" spans="1:5" x14ac:dyDescent="0.25">
      <c r="A110" s="7">
        <v>43252</v>
      </c>
      <c r="B110" s="8">
        <v>137</v>
      </c>
      <c r="C110">
        <f t="shared" si="5"/>
        <v>466</v>
      </c>
      <c r="D110">
        <f t="shared" si="3"/>
        <v>1</v>
      </c>
      <c r="E110">
        <f t="shared" si="4"/>
        <v>66</v>
      </c>
    </row>
    <row r="111" spans="1:5" x14ac:dyDescent="0.25">
      <c r="A111" s="10">
        <v>43255</v>
      </c>
      <c r="B111" s="11">
        <v>291</v>
      </c>
      <c r="C111">
        <f t="shared" si="5"/>
        <v>357</v>
      </c>
      <c r="D111">
        <f t="shared" si="3"/>
        <v>0</v>
      </c>
      <c r="E111">
        <f t="shared" si="4"/>
        <v>357</v>
      </c>
    </row>
    <row r="112" spans="1:5" x14ac:dyDescent="0.25">
      <c r="A112" s="7">
        <v>43256</v>
      </c>
      <c r="B112" s="8">
        <v>332</v>
      </c>
      <c r="C112">
        <f t="shared" si="5"/>
        <v>689</v>
      </c>
      <c r="D112">
        <f t="shared" si="3"/>
        <v>1</v>
      </c>
      <c r="E112">
        <f t="shared" si="4"/>
        <v>289</v>
      </c>
    </row>
    <row r="113" spans="1:5" x14ac:dyDescent="0.25">
      <c r="A113" s="10">
        <v>43257</v>
      </c>
      <c r="B113" s="11">
        <v>133</v>
      </c>
      <c r="C113">
        <f t="shared" si="5"/>
        <v>422</v>
      </c>
      <c r="D113">
        <f t="shared" si="3"/>
        <v>1</v>
      </c>
      <c r="E113">
        <f t="shared" si="4"/>
        <v>22</v>
      </c>
    </row>
    <row r="114" spans="1:5" x14ac:dyDescent="0.25">
      <c r="A114" s="7">
        <v>43258</v>
      </c>
      <c r="B114" s="8">
        <v>37</v>
      </c>
      <c r="C114">
        <f t="shared" si="5"/>
        <v>59</v>
      </c>
      <c r="D114">
        <f t="shared" si="3"/>
        <v>0</v>
      </c>
      <c r="E114">
        <f t="shared" si="4"/>
        <v>59</v>
      </c>
    </row>
    <row r="115" spans="1:5" x14ac:dyDescent="0.25">
      <c r="A115" s="10">
        <v>43259</v>
      </c>
      <c r="B115" s="11">
        <v>190</v>
      </c>
      <c r="C115">
        <f t="shared" si="5"/>
        <v>249</v>
      </c>
      <c r="D115">
        <f t="shared" si="3"/>
        <v>0</v>
      </c>
      <c r="E115">
        <f t="shared" si="4"/>
        <v>249</v>
      </c>
    </row>
    <row r="116" spans="1:5" x14ac:dyDescent="0.25">
      <c r="A116" s="7">
        <v>43262</v>
      </c>
      <c r="B116" s="8">
        <v>439</v>
      </c>
      <c r="C116">
        <f t="shared" si="5"/>
        <v>688</v>
      </c>
      <c r="D116">
        <f t="shared" si="3"/>
        <v>1</v>
      </c>
      <c r="E116">
        <f t="shared" si="4"/>
        <v>288</v>
      </c>
    </row>
    <row r="117" spans="1:5" x14ac:dyDescent="0.25">
      <c r="A117" s="10">
        <v>43263</v>
      </c>
      <c r="B117" s="11">
        <v>144</v>
      </c>
      <c r="C117">
        <f t="shared" si="5"/>
        <v>432</v>
      </c>
      <c r="D117">
        <f t="shared" si="3"/>
        <v>1</v>
      </c>
      <c r="E117">
        <f t="shared" si="4"/>
        <v>32</v>
      </c>
    </row>
    <row r="118" spans="1:5" x14ac:dyDescent="0.25">
      <c r="A118" s="7">
        <v>43264</v>
      </c>
      <c r="B118" s="8">
        <v>232</v>
      </c>
      <c r="C118">
        <f t="shared" si="5"/>
        <v>264</v>
      </c>
      <c r="D118">
        <f t="shared" si="3"/>
        <v>0</v>
      </c>
      <c r="E118">
        <f t="shared" si="4"/>
        <v>264</v>
      </c>
    </row>
    <row r="119" spans="1:5" x14ac:dyDescent="0.25">
      <c r="A119" s="10">
        <v>43265</v>
      </c>
      <c r="B119" s="11">
        <v>253</v>
      </c>
      <c r="C119">
        <f t="shared" si="5"/>
        <v>517</v>
      </c>
      <c r="D119">
        <f t="shared" si="3"/>
        <v>1</v>
      </c>
      <c r="E119">
        <f t="shared" si="4"/>
        <v>117</v>
      </c>
    </row>
    <row r="120" spans="1:5" x14ac:dyDescent="0.25">
      <c r="A120" s="7">
        <v>43266</v>
      </c>
      <c r="B120" s="8">
        <v>69</v>
      </c>
      <c r="C120">
        <f t="shared" si="5"/>
        <v>186</v>
      </c>
      <c r="D120">
        <f t="shared" si="3"/>
        <v>0</v>
      </c>
      <c r="E120">
        <f t="shared" si="4"/>
        <v>186</v>
      </c>
    </row>
    <row r="121" spans="1:5" x14ac:dyDescent="0.25">
      <c r="A121" s="10">
        <v>43269</v>
      </c>
      <c r="B121" s="11">
        <v>253</v>
      </c>
      <c r="C121">
        <f t="shared" si="5"/>
        <v>439</v>
      </c>
      <c r="D121">
        <f t="shared" si="3"/>
        <v>1</v>
      </c>
      <c r="E121">
        <f t="shared" si="4"/>
        <v>39</v>
      </c>
    </row>
    <row r="122" spans="1:5" x14ac:dyDescent="0.25">
      <c r="A122" s="7">
        <v>43270</v>
      </c>
      <c r="B122" s="8">
        <v>398</v>
      </c>
      <c r="C122">
        <f t="shared" si="5"/>
        <v>437</v>
      </c>
      <c r="D122">
        <f t="shared" si="3"/>
        <v>1</v>
      </c>
      <c r="E122">
        <f t="shared" si="4"/>
        <v>37</v>
      </c>
    </row>
    <row r="123" spans="1:5" x14ac:dyDescent="0.25">
      <c r="A123" s="10">
        <v>43271</v>
      </c>
      <c r="B123" s="11">
        <v>183</v>
      </c>
      <c r="C123">
        <f t="shared" si="5"/>
        <v>220</v>
      </c>
      <c r="D123">
        <f t="shared" si="3"/>
        <v>0</v>
      </c>
      <c r="E123">
        <f t="shared" si="4"/>
        <v>220</v>
      </c>
    </row>
    <row r="124" spans="1:5" x14ac:dyDescent="0.25">
      <c r="A124" s="7">
        <v>43272</v>
      </c>
      <c r="B124" s="8">
        <v>114</v>
      </c>
      <c r="C124">
        <f t="shared" si="5"/>
        <v>334</v>
      </c>
      <c r="D124">
        <f t="shared" si="3"/>
        <v>0</v>
      </c>
      <c r="E124">
        <f t="shared" si="4"/>
        <v>334</v>
      </c>
    </row>
    <row r="125" spans="1:5" x14ac:dyDescent="0.25">
      <c r="A125" s="10">
        <v>43273</v>
      </c>
      <c r="B125" s="11">
        <v>126</v>
      </c>
      <c r="C125">
        <f t="shared" si="5"/>
        <v>460</v>
      </c>
      <c r="D125">
        <f t="shared" si="3"/>
        <v>1</v>
      </c>
      <c r="E125">
        <f t="shared" si="4"/>
        <v>60</v>
      </c>
    </row>
    <row r="126" spans="1:5" x14ac:dyDescent="0.25">
      <c r="A126" s="7">
        <v>43276</v>
      </c>
      <c r="B126" s="8">
        <v>344</v>
      </c>
      <c r="C126">
        <f t="shared" si="5"/>
        <v>404</v>
      </c>
      <c r="D126">
        <f t="shared" si="3"/>
        <v>1</v>
      </c>
      <c r="E126">
        <f t="shared" si="4"/>
        <v>4</v>
      </c>
    </row>
    <row r="127" spans="1:5" x14ac:dyDescent="0.25">
      <c r="A127" s="10">
        <v>43277</v>
      </c>
      <c r="B127" s="11">
        <v>122</v>
      </c>
      <c r="C127">
        <f t="shared" si="5"/>
        <v>126</v>
      </c>
      <c r="D127">
        <f t="shared" si="3"/>
        <v>0</v>
      </c>
      <c r="E127">
        <f t="shared" si="4"/>
        <v>126</v>
      </c>
    </row>
    <row r="128" spans="1:5" x14ac:dyDescent="0.25">
      <c r="A128" s="7">
        <v>43278</v>
      </c>
      <c r="B128" s="8">
        <v>302</v>
      </c>
      <c r="C128">
        <f t="shared" si="5"/>
        <v>428</v>
      </c>
      <c r="D128">
        <f t="shared" si="3"/>
        <v>1</v>
      </c>
      <c r="E128">
        <f t="shared" si="4"/>
        <v>28</v>
      </c>
    </row>
    <row r="129" spans="1:5" x14ac:dyDescent="0.25">
      <c r="A129" s="10">
        <v>43279</v>
      </c>
      <c r="B129" s="11">
        <v>380</v>
      </c>
      <c r="C129">
        <f t="shared" si="5"/>
        <v>408</v>
      </c>
      <c r="D129">
        <f t="shared" si="3"/>
        <v>1</v>
      </c>
      <c r="E129">
        <f t="shared" si="4"/>
        <v>8</v>
      </c>
    </row>
    <row r="130" spans="1:5" x14ac:dyDescent="0.25">
      <c r="A130" s="7">
        <v>43280</v>
      </c>
      <c r="B130" s="8">
        <v>394</v>
      </c>
      <c r="C130">
        <f t="shared" si="5"/>
        <v>402</v>
      </c>
      <c r="D130">
        <f t="shared" si="3"/>
        <v>1</v>
      </c>
      <c r="E130">
        <f t="shared" si="4"/>
        <v>2</v>
      </c>
    </row>
    <row r="131" spans="1:5" x14ac:dyDescent="0.25">
      <c r="A131" s="10">
        <v>43283</v>
      </c>
      <c r="B131" s="11">
        <v>424</v>
      </c>
      <c r="C131">
        <f t="shared" si="5"/>
        <v>426</v>
      </c>
      <c r="D131">
        <f t="shared" ref="D131:D194" si="6">ROUNDDOWN(C131/$F$2, 0)</f>
        <v>1</v>
      </c>
      <c r="E131">
        <f t="shared" ref="E131:E194" si="7">C131-$F$2*D131</f>
        <v>26</v>
      </c>
    </row>
    <row r="132" spans="1:5" x14ac:dyDescent="0.25">
      <c r="A132" s="7">
        <v>43284</v>
      </c>
      <c r="B132" s="8">
        <v>53</v>
      </c>
      <c r="C132">
        <f t="shared" ref="C132:C195" si="8">B132+E131</f>
        <v>79</v>
      </c>
      <c r="D132">
        <f t="shared" si="6"/>
        <v>0</v>
      </c>
      <c r="E132">
        <f t="shared" si="7"/>
        <v>79</v>
      </c>
    </row>
    <row r="133" spans="1:5" x14ac:dyDescent="0.25">
      <c r="A133" s="10">
        <v>43285</v>
      </c>
      <c r="B133" s="11">
        <v>289</v>
      </c>
      <c r="C133">
        <f t="shared" si="8"/>
        <v>368</v>
      </c>
      <c r="D133">
        <f t="shared" si="6"/>
        <v>0</v>
      </c>
      <c r="E133">
        <f t="shared" si="7"/>
        <v>368</v>
      </c>
    </row>
    <row r="134" spans="1:5" x14ac:dyDescent="0.25">
      <c r="A134" s="7">
        <v>43286</v>
      </c>
      <c r="B134" s="8">
        <v>439</v>
      </c>
      <c r="C134">
        <f t="shared" si="8"/>
        <v>807</v>
      </c>
      <c r="D134">
        <f t="shared" si="6"/>
        <v>2</v>
      </c>
      <c r="E134">
        <f t="shared" si="7"/>
        <v>7</v>
      </c>
    </row>
    <row r="135" spans="1:5" x14ac:dyDescent="0.25">
      <c r="A135" s="10">
        <v>43287</v>
      </c>
      <c r="B135" s="11">
        <v>50</v>
      </c>
      <c r="C135">
        <f t="shared" si="8"/>
        <v>57</v>
      </c>
      <c r="D135">
        <f t="shared" si="6"/>
        <v>0</v>
      </c>
      <c r="E135">
        <f t="shared" si="7"/>
        <v>57</v>
      </c>
    </row>
    <row r="136" spans="1:5" x14ac:dyDescent="0.25">
      <c r="A136" s="7">
        <v>43290</v>
      </c>
      <c r="B136" s="8">
        <v>76</v>
      </c>
      <c r="C136">
        <f t="shared" si="8"/>
        <v>133</v>
      </c>
      <c r="D136">
        <f t="shared" si="6"/>
        <v>0</v>
      </c>
      <c r="E136">
        <f t="shared" si="7"/>
        <v>133</v>
      </c>
    </row>
    <row r="137" spans="1:5" x14ac:dyDescent="0.25">
      <c r="A137" s="10">
        <v>43291</v>
      </c>
      <c r="B137" s="11">
        <v>412</v>
      </c>
      <c r="C137">
        <f t="shared" si="8"/>
        <v>545</v>
      </c>
      <c r="D137">
        <f t="shared" si="6"/>
        <v>1</v>
      </c>
      <c r="E137">
        <f t="shared" si="7"/>
        <v>145</v>
      </c>
    </row>
    <row r="138" spans="1:5" x14ac:dyDescent="0.25">
      <c r="A138" s="7">
        <v>43292</v>
      </c>
      <c r="B138" s="8">
        <v>30</v>
      </c>
      <c r="C138">
        <f t="shared" si="8"/>
        <v>175</v>
      </c>
      <c r="D138">
        <f t="shared" si="6"/>
        <v>0</v>
      </c>
      <c r="E138">
        <f t="shared" si="7"/>
        <v>175</v>
      </c>
    </row>
    <row r="139" spans="1:5" x14ac:dyDescent="0.25">
      <c r="A139" s="10">
        <v>43293</v>
      </c>
      <c r="B139" s="11">
        <v>72</v>
      </c>
      <c r="C139">
        <f t="shared" si="8"/>
        <v>247</v>
      </c>
      <c r="D139">
        <f t="shared" si="6"/>
        <v>0</v>
      </c>
      <c r="E139">
        <f t="shared" si="7"/>
        <v>247</v>
      </c>
    </row>
    <row r="140" spans="1:5" x14ac:dyDescent="0.25">
      <c r="A140" s="7">
        <v>43294</v>
      </c>
      <c r="B140" s="8">
        <v>152</v>
      </c>
      <c r="C140">
        <f t="shared" si="8"/>
        <v>399</v>
      </c>
      <c r="D140">
        <f t="shared" si="6"/>
        <v>0</v>
      </c>
      <c r="E140">
        <f t="shared" si="7"/>
        <v>399</v>
      </c>
    </row>
    <row r="141" spans="1:5" x14ac:dyDescent="0.25">
      <c r="A141" s="10">
        <v>43297</v>
      </c>
      <c r="B141" s="11">
        <v>447</v>
      </c>
      <c r="C141">
        <f t="shared" si="8"/>
        <v>846</v>
      </c>
      <c r="D141">
        <f t="shared" si="6"/>
        <v>2</v>
      </c>
      <c r="E141">
        <f t="shared" si="7"/>
        <v>46</v>
      </c>
    </row>
    <row r="142" spans="1:5" x14ac:dyDescent="0.25">
      <c r="A142" s="7">
        <v>43298</v>
      </c>
      <c r="B142" s="8">
        <v>9</v>
      </c>
      <c r="C142">
        <f t="shared" si="8"/>
        <v>55</v>
      </c>
      <c r="D142">
        <f t="shared" si="6"/>
        <v>0</v>
      </c>
      <c r="E142">
        <f t="shared" si="7"/>
        <v>55</v>
      </c>
    </row>
    <row r="143" spans="1:5" x14ac:dyDescent="0.25">
      <c r="A143" s="10">
        <v>43299</v>
      </c>
      <c r="B143" s="11">
        <v>195</v>
      </c>
      <c r="C143">
        <f t="shared" si="8"/>
        <v>250</v>
      </c>
      <c r="D143">
        <f t="shared" si="6"/>
        <v>0</v>
      </c>
      <c r="E143">
        <f t="shared" si="7"/>
        <v>250</v>
      </c>
    </row>
    <row r="144" spans="1:5" x14ac:dyDescent="0.25">
      <c r="A144" s="7">
        <v>43300</v>
      </c>
      <c r="B144" s="8">
        <v>136</v>
      </c>
      <c r="C144">
        <f t="shared" si="8"/>
        <v>386</v>
      </c>
      <c r="D144">
        <f t="shared" si="6"/>
        <v>0</v>
      </c>
      <c r="E144">
        <f t="shared" si="7"/>
        <v>386</v>
      </c>
    </row>
    <row r="145" spans="1:5" x14ac:dyDescent="0.25">
      <c r="A145" s="10">
        <v>43301</v>
      </c>
      <c r="B145" s="11">
        <v>281</v>
      </c>
      <c r="C145">
        <f t="shared" si="8"/>
        <v>667</v>
      </c>
      <c r="D145">
        <f t="shared" si="6"/>
        <v>1</v>
      </c>
      <c r="E145">
        <f t="shared" si="7"/>
        <v>267</v>
      </c>
    </row>
    <row r="146" spans="1:5" x14ac:dyDescent="0.25">
      <c r="A146" s="7">
        <v>43304</v>
      </c>
      <c r="B146" s="8">
        <v>193</v>
      </c>
      <c r="C146">
        <f t="shared" si="8"/>
        <v>460</v>
      </c>
      <c r="D146">
        <f t="shared" si="6"/>
        <v>1</v>
      </c>
      <c r="E146">
        <f t="shared" si="7"/>
        <v>60</v>
      </c>
    </row>
    <row r="147" spans="1:5" x14ac:dyDescent="0.25">
      <c r="A147" s="10">
        <v>43305</v>
      </c>
      <c r="B147" s="11">
        <v>319</v>
      </c>
      <c r="C147">
        <f t="shared" si="8"/>
        <v>379</v>
      </c>
      <c r="D147">
        <f t="shared" si="6"/>
        <v>0</v>
      </c>
      <c r="E147">
        <f t="shared" si="7"/>
        <v>379</v>
      </c>
    </row>
    <row r="148" spans="1:5" x14ac:dyDescent="0.25">
      <c r="A148" s="7">
        <v>43306</v>
      </c>
      <c r="B148" s="8">
        <v>50</v>
      </c>
      <c r="C148">
        <f t="shared" si="8"/>
        <v>429</v>
      </c>
      <c r="D148">
        <f t="shared" si="6"/>
        <v>1</v>
      </c>
      <c r="E148">
        <f t="shared" si="7"/>
        <v>29</v>
      </c>
    </row>
    <row r="149" spans="1:5" x14ac:dyDescent="0.25">
      <c r="A149" s="10">
        <v>43307</v>
      </c>
      <c r="B149" s="11">
        <v>349</v>
      </c>
      <c r="C149">
        <f t="shared" si="8"/>
        <v>378</v>
      </c>
      <c r="D149">
        <f t="shared" si="6"/>
        <v>0</v>
      </c>
      <c r="E149">
        <f t="shared" si="7"/>
        <v>378</v>
      </c>
    </row>
    <row r="150" spans="1:5" x14ac:dyDescent="0.25">
      <c r="A150" s="7">
        <v>43308</v>
      </c>
      <c r="B150" s="8">
        <v>269</v>
      </c>
      <c r="C150">
        <f t="shared" si="8"/>
        <v>647</v>
      </c>
      <c r="D150">
        <f t="shared" si="6"/>
        <v>1</v>
      </c>
      <c r="E150">
        <f t="shared" si="7"/>
        <v>247</v>
      </c>
    </row>
    <row r="151" spans="1:5" x14ac:dyDescent="0.25">
      <c r="A151" s="10">
        <v>43311</v>
      </c>
      <c r="B151" s="11">
        <v>117</v>
      </c>
      <c r="C151">
        <f t="shared" si="8"/>
        <v>364</v>
      </c>
      <c r="D151">
        <f t="shared" si="6"/>
        <v>0</v>
      </c>
      <c r="E151">
        <f t="shared" si="7"/>
        <v>364</v>
      </c>
    </row>
    <row r="152" spans="1:5" x14ac:dyDescent="0.25">
      <c r="A152" s="7">
        <v>43312</v>
      </c>
      <c r="B152" s="8">
        <v>254</v>
      </c>
      <c r="C152">
        <f t="shared" si="8"/>
        <v>618</v>
      </c>
      <c r="D152">
        <f t="shared" si="6"/>
        <v>1</v>
      </c>
      <c r="E152">
        <f t="shared" si="7"/>
        <v>218</v>
      </c>
    </row>
    <row r="153" spans="1:5" x14ac:dyDescent="0.25">
      <c r="A153" s="10">
        <v>43313</v>
      </c>
      <c r="B153" s="11">
        <v>383</v>
      </c>
      <c r="C153">
        <f t="shared" si="8"/>
        <v>601</v>
      </c>
      <c r="D153">
        <f t="shared" si="6"/>
        <v>1</v>
      </c>
      <c r="E153">
        <f t="shared" si="7"/>
        <v>201</v>
      </c>
    </row>
    <row r="154" spans="1:5" x14ac:dyDescent="0.25">
      <c r="A154" s="7">
        <v>43314</v>
      </c>
      <c r="B154" s="8">
        <v>387</v>
      </c>
      <c r="C154">
        <f t="shared" si="8"/>
        <v>588</v>
      </c>
      <c r="D154">
        <f t="shared" si="6"/>
        <v>1</v>
      </c>
      <c r="E154">
        <f t="shared" si="7"/>
        <v>188</v>
      </c>
    </row>
    <row r="155" spans="1:5" x14ac:dyDescent="0.25">
      <c r="A155" s="10">
        <v>43315</v>
      </c>
      <c r="B155" s="11">
        <v>83</v>
      </c>
      <c r="C155">
        <f t="shared" si="8"/>
        <v>271</v>
      </c>
      <c r="D155">
        <f t="shared" si="6"/>
        <v>0</v>
      </c>
      <c r="E155">
        <f t="shared" si="7"/>
        <v>271</v>
      </c>
    </row>
    <row r="156" spans="1:5" x14ac:dyDescent="0.25">
      <c r="A156" s="7">
        <v>43318</v>
      </c>
      <c r="B156" s="8">
        <v>381</v>
      </c>
      <c r="C156">
        <f t="shared" si="8"/>
        <v>652</v>
      </c>
      <c r="D156">
        <f t="shared" si="6"/>
        <v>1</v>
      </c>
      <c r="E156">
        <f t="shared" si="7"/>
        <v>252</v>
      </c>
    </row>
    <row r="157" spans="1:5" x14ac:dyDescent="0.25">
      <c r="A157" s="10">
        <v>43319</v>
      </c>
      <c r="B157" s="11">
        <v>282</v>
      </c>
      <c r="C157">
        <f t="shared" si="8"/>
        <v>534</v>
      </c>
      <c r="D157">
        <f t="shared" si="6"/>
        <v>1</v>
      </c>
      <c r="E157">
        <f t="shared" si="7"/>
        <v>134</v>
      </c>
    </row>
    <row r="158" spans="1:5" x14ac:dyDescent="0.25">
      <c r="A158" s="7">
        <v>43320</v>
      </c>
      <c r="B158" s="8">
        <v>175</v>
      </c>
      <c r="C158">
        <f t="shared" si="8"/>
        <v>309</v>
      </c>
      <c r="D158">
        <f t="shared" si="6"/>
        <v>0</v>
      </c>
      <c r="E158">
        <f t="shared" si="7"/>
        <v>309</v>
      </c>
    </row>
    <row r="159" spans="1:5" x14ac:dyDescent="0.25">
      <c r="A159" s="10">
        <v>43321</v>
      </c>
      <c r="B159" s="11">
        <v>175</v>
      </c>
      <c r="C159">
        <f t="shared" si="8"/>
        <v>484</v>
      </c>
      <c r="D159">
        <f t="shared" si="6"/>
        <v>1</v>
      </c>
      <c r="E159">
        <f t="shared" si="7"/>
        <v>84</v>
      </c>
    </row>
    <row r="160" spans="1:5" x14ac:dyDescent="0.25">
      <c r="A160" s="7">
        <v>43322</v>
      </c>
      <c r="B160" s="8">
        <v>257</v>
      </c>
      <c r="C160">
        <f t="shared" si="8"/>
        <v>341</v>
      </c>
      <c r="D160">
        <f t="shared" si="6"/>
        <v>0</v>
      </c>
      <c r="E160">
        <f t="shared" si="7"/>
        <v>341</v>
      </c>
    </row>
    <row r="161" spans="1:5" x14ac:dyDescent="0.25">
      <c r="A161" s="10">
        <v>43325</v>
      </c>
      <c r="B161" s="11">
        <v>321</v>
      </c>
      <c r="C161">
        <f t="shared" si="8"/>
        <v>662</v>
      </c>
      <c r="D161">
        <f t="shared" si="6"/>
        <v>1</v>
      </c>
      <c r="E161">
        <f t="shared" si="7"/>
        <v>262</v>
      </c>
    </row>
    <row r="162" spans="1:5" x14ac:dyDescent="0.25">
      <c r="A162" s="7">
        <v>43326</v>
      </c>
      <c r="B162" s="8">
        <v>30</v>
      </c>
      <c r="C162">
        <f t="shared" si="8"/>
        <v>292</v>
      </c>
      <c r="D162">
        <f t="shared" si="6"/>
        <v>0</v>
      </c>
      <c r="E162">
        <f t="shared" si="7"/>
        <v>292</v>
      </c>
    </row>
    <row r="163" spans="1:5" x14ac:dyDescent="0.25">
      <c r="A163" s="10">
        <v>43327</v>
      </c>
      <c r="B163" s="11">
        <v>245</v>
      </c>
      <c r="C163">
        <f t="shared" si="8"/>
        <v>537</v>
      </c>
      <c r="D163">
        <f t="shared" si="6"/>
        <v>1</v>
      </c>
      <c r="E163">
        <f t="shared" si="7"/>
        <v>137</v>
      </c>
    </row>
    <row r="164" spans="1:5" x14ac:dyDescent="0.25">
      <c r="A164" s="7">
        <v>43328</v>
      </c>
      <c r="B164" s="8">
        <v>1</v>
      </c>
      <c r="C164">
        <f t="shared" si="8"/>
        <v>138</v>
      </c>
      <c r="D164">
        <f t="shared" si="6"/>
        <v>0</v>
      </c>
      <c r="E164">
        <f t="shared" si="7"/>
        <v>138</v>
      </c>
    </row>
    <row r="165" spans="1:5" x14ac:dyDescent="0.25">
      <c r="A165" s="10">
        <v>43329</v>
      </c>
      <c r="B165" s="11">
        <v>230</v>
      </c>
      <c r="C165">
        <f t="shared" si="8"/>
        <v>368</v>
      </c>
      <c r="D165">
        <f t="shared" si="6"/>
        <v>0</v>
      </c>
      <c r="E165">
        <f t="shared" si="7"/>
        <v>368</v>
      </c>
    </row>
    <row r="166" spans="1:5" x14ac:dyDescent="0.25">
      <c r="A166" s="7">
        <v>43332</v>
      </c>
      <c r="B166" s="8">
        <v>132</v>
      </c>
      <c r="C166">
        <f t="shared" si="8"/>
        <v>500</v>
      </c>
      <c r="D166">
        <f t="shared" si="6"/>
        <v>1</v>
      </c>
      <c r="E166">
        <f t="shared" si="7"/>
        <v>100</v>
      </c>
    </row>
    <row r="167" spans="1:5" x14ac:dyDescent="0.25">
      <c r="A167" s="10">
        <v>43333</v>
      </c>
      <c r="B167" s="11">
        <v>70</v>
      </c>
      <c r="C167">
        <f t="shared" si="8"/>
        <v>170</v>
      </c>
      <c r="D167">
        <f t="shared" si="6"/>
        <v>0</v>
      </c>
      <c r="E167">
        <f t="shared" si="7"/>
        <v>170</v>
      </c>
    </row>
    <row r="168" spans="1:5" x14ac:dyDescent="0.25">
      <c r="A168" s="7">
        <v>43334</v>
      </c>
      <c r="B168" s="8">
        <v>254</v>
      </c>
      <c r="C168">
        <f t="shared" si="8"/>
        <v>424</v>
      </c>
      <c r="D168">
        <f t="shared" si="6"/>
        <v>1</v>
      </c>
      <c r="E168">
        <f t="shared" si="7"/>
        <v>24</v>
      </c>
    </row>
    <row r="169" spans="1:5" x14ac:dyDescent="0.25">
      <c r="A169" s="10">
        <v>43335</v>
      </c>
      <c r="B169" s="11">
        <v>215</v>
      </c>
      <c r="C169">
        <f t="shared" si="8"/>
        <v>239</v>
      </c>
      <c r="D169">
        <f t="shared" si="6"/>
        <v>0</v>
      </c>
      <c r="E169">
        <f t="shared" si="7"/>
        <v>239</v>
      </c>
    </row>
    <row r="170" spans="1:5" x14ac:dyDescent="0.25">
      <c r="A170" s="7">
        <v>43336</v>
      </c>
      <c r="B170" s="8">
        <v>133</v>
      </c>
      <c r="C170">
        <f t="shared" si="8"/>
        <v>372</v>
      </c>
      <c r="D170">
        <f t="shared" si="6"/>
        <v>0</v>
      </c>
      <c r="E170">
        <f t="shared" si="7"/>
        <v>372</v>
      </c>
    </row>
    <row r="171" spans="1:5" x14ac:dyDescent="0.25">
      <c r="A171" s="10">
        <v>43339</v>
      </c>
      <c r="B171" s="11">
        <v>341</v>
      </c>
      <c r="C171">
        <f t="shared" si="8"/>
        <v>713</v>
      </c>
      <c r="D171">
        <f t="shared" si="6"/>
        <v>1</v>
      </c>
      <c r="E171">
        <f t="shared" si="7"/>
        <v>313</v>
      </c>
    </row>
    <row r="172" spans="1:5" x14ac:dyDescent="0.25">
      <c r="A172" s="7">
        <v>43340</v>
      </c>
      <c r="B172" s="8">
        <v>126</v>
      </c>
      <c r="C172">
        <f t="shared" si="8"/>
        <v>439</v>
      </c>
      <c r="D172">
        <f t="shared" si="6"/>
        <v>1</v>
      </c>
      <c r="E172">
        <f t="shared" si="7"/>
        <v>39</v>
      </c>
    </row>
    <row r="173" spans="1:5" x14ac:dyDescent="0.25">
      <c r="A173" s="10">
        <v>43341</v>
      </c>
      <c r="B173" s="11">
        <v>295</v>
      </c>
      <c r="C173">
        <f t="shared" si="8"/>
        <v>334</v>
      </c>
      <c r="D173">
        <f t="shared" si="6"/>
        <v>0</v>
      </c>
      <c r="E173">
        <f t="shared" si="7"/>
        <v>334</v>
      </c>
    </row>
    <row r="174" spans="1:5" x14ac:dyDescent="0.25">
      <c r="A174" s="7">
        <v>43342</v>
      </c>
      <c r="B174" s="8">
        <v>200</v>
      </c>
      <c r="C174">
        <f t="shared" si="8"/>
        <v>534</v>
      </c>
      <c r="D174">
        <f t="shared" si="6"/>
        <v>1</v>
      </c>
      <c r="E174">
        <f t="shared" si="7"/>
        <v>134</v>
      </c>
    </row>
    <row r="175" spans="1:5" x14ac:dyDescent="0.25">
      <c r="A175" s="10">
        <v>43343</v>
      </c>
      <c r="B175" s="11">
        <v>341</v>
      </c>
      <c r="C175">
        <f t="shared" si="8"/>
        <v>475</v>
      </c>
      <c r="D175">
        <f t="shared" si="6"/>
        <v>1</v>
      </c>
      <c r="E175">
        <f t="shared" si="7"/>
        <v>75</v>
      </c>
    </row>
    <row r="176" spans="1:5" x14ac:dyDescent="0.25">
      <c r="A176" s="7">
        <v>43346</v>
      </c>
      <c r="B176" s="8">
        <v>427</v>
      </c>
      <c r="C176">
        <f t="shared" si="8"/>
        <v>502</v>
      </c>
      <c r="D176">
        <f t="shared" si="6"/>
        <v>1</v>
      </c>
      <c r="E176">
        <f t="shared" si="7"/>
        <v>102</v>
      </c>
    </row>
    <row r="177" spans="1:5" x14ac:dyDescent="0.25">
      <c r="A177" s="10">
        <v>43347</v>
      </c>
      <c r="B177" s="11">
        <v>408</v>
      </c>
      <c r="C177">
        <f t="shared" si="8"/>
        <v>510</v>
      </c>
      <c r="D177">
        <f t="shared" si="6"/>
        <v>1</v>
      </c>
      <c r="E177">
        <f t="shared" si="7"/>
        <v>110</v>
      </c>
    </row>
    <row r="178" spans="1:5" x14ac:dyDescent="0.25">
      <c r="A178" s="7">
        <v>43348</v>
      </c>
      <c r="B178" s="8">
        <v>206</v>
      </c>
      <c r="C178">
        <f t="shared" si="8"/>
        <v>316</v>
      </c>
      <c r="D178">
        <f t="shared" si="6"/>
        <v>0</v>
      </c>
      <c r="E178">
        <f t="shared" si="7"/>
        <v>316</v>
      </c>
    </row>
    <row r="179" spans="1:5" x14ac:dyDescent="0.25">
      <c r="A179" s="10">
        <v>43349</v>
      </c>
      <c r="B179" s="11">
        <v>350</v>
      </c>
      <c r="C179">
        <f t="shared" si="8"/>
        <v>666</v>
      </c>
      <c r="D179">
        <f t="shared" si="6"/>
        <v>1</v>
      </c>
      <c r="E179">
        <f t="shared" si="7"/>
        <v>266</v>
      </c>
    </row>
    <row r="180" spans="1:5" x14ac:dyDescent="0.25">
      <c r="A180" s="7">
        <v>43350</v>
      </c>
      <c r="B180" s="8">
        <v>219</v>
      </c>
      <c r="C180">
        <f t="shared" si="8"/>
        <v>485</v>
      </c>
      <c r="D180">
        <f t="shared" si="6"/>
        <v>1</v>
      </c>
      <c r="E180">
        <f t="shared" si="7"/>
        <v>85</v>
      </c>
    </row>
    <row r="181" spans="1:5" x14ac:dyDescent="0.25">
      <c r="A181" s="10">
        <v>43353</v>
      </c>
      <c r="B181" s="11">
        <v>201</v>
      </c>
      <c r="C181">
        <f t="shared" si="8"/>
        <v>286</v>
      </c>
      <c r="D181">
        <f t="shared" si="6"/>
        <v>0</v>
      </c>
      <c r="E181">
        <f t="shared" si="7"/>
        <v>286</v>
      </c>
    </row>
    <row r="182" spans="1:5" x14ac:dyDescent="0.25">
      <c r="A182" s="7">
        <v>43354</v>
      </c>
      <c r="B182" s="8">
        <v>193</v>
      </c>
      <c r="C182">
        <f t="shared" si="8"/>
        <v>479</v>
      </c>
      <c r="D182">
        <f t="shared" si="6"/>
        <v>1</v>
      </c>
      <c r="E182">
        <f t="shared" si="7"/>
        <v>79</v>
      </c>
    </row>
    <row r="183" spans="1:5" x14ac:dyDescent="0.25">
      <c r="A183" s="10">
        <v>43355</v>
      </c>
      <c r="B183" s="11">
        <v>298</v>
      </c>
      <c r="C183">
        <f t="shared" si="8"/>
        <v>377</v>
      </c>
      <c r="D183">
        <f t="shared" si="6"/>
        <v>0</v>
      </c>
      <c r="E183">
        <f t="shared" si="7"/>
        <v>377</v>
      </c>
    </row>
    <row r="184" spans="1:5" x14ac:dyDescent="0.25">
      <c r="A184" s="7">
        <v>43356</v>
      </c>
      <c r="B184" s="8">
        <v>205</v>
      </c>
      <c r="C184">
        <f t="shared" si="8"/>
        <v>582</v>
      </c>
      <c r="D184">
        <f t="shared" si="6"/>
        <v>1</v>
      </c>
      <c r="E184">
        <f t="shared" si="7"/>
        <v>182</v>
      </c>
    </row>
    <row r="185" spans="1:5" x14ac:dyDescent="0.25">
      <c r="A185" s="10">
        <v>43357</v>
      </c>
      <c r="B185" s="11">
        <v>357</v>
      </c>
      <c r="C185">
        <f t="shared" si="8"/>
        <v>539</v>
      </c>
      <c r="D185">
        <f t="shared" si="6"/>
        <v>1</v>
      </c>
      <c r="E185">
        <f t="shared" si="7"/>
        <v>139</v>
      </c>
    </row>
    <row r="186" spans="1:5" x14ac:dyDescent="0.25">
      <c r="A186" s="7">
        <v>43360</v>
      </c>
      <c r="B186" s="8">
        <v>39</v>
      </c>
      <c r="C186">
        <f t="shared" si="8"/>
        <v>178</v>
      </c>
      <c r="D186">
        <f t="shared" si="6"/>
        <v>0</v>
      </c>
      <c r="E186">
        <f t="shared" si="7"/>
        <v>178</v>
      </c>
    </row>
    <row r="187" spans="1:5" x14ac:dyDescent="0.25">
      <c r="A187" s="10">
        <v>43361</v>
      </c>
      <c r="B187" s="11">
        <v>436</v>
      </c>
      <c r="C187">
        <f t="shared" si="8"/>
        <v>614</v>
      </c>
      <c r="D187">
        <f t="shared" si="6"/>
        <v>1</v>
      </c>
      <c r="E187">
        <f t="shared" si="7"/>
        <v>214</v>
      </c>
    </row>
    <row r="188" spans="1:5" x14ac:dyDescent="0.25">
      <c r="A188" s="7">
        <v>43362</v>
      </c>
      <c r="B188" s="8">
        <v>287</v>
      </c>
      <c r="C188">
        <f t="shared" si="8"/>
        <v>501</v>
      </c>
      <c r="D188">
        <f t="shared" si="6"/>
        <v>1</v>
      </c>
      <c r="E188">
        <f t="shared" si="7"/>
        <v>101</v>
      </c>
    </row>
    <row r="189" spans="1:5" x14ac:dyDescent="0.25">
      <c r="A189" s="10">
        <v>43363</v>
      </c>
      <c r="B189" s="11">
        <v>32</v>
      </c>
      <c r="C189">
        <f t="shared" si="8"/>
        <v>133</v>
      </c>
      <c r="D189">
        <f t="shared" si="6"/>
        <v>0</v>
      </c>
      <c r="E189">
        <f t="shared" si="7"/>
        <v>133</v>
      </c>
    </row>
    <row r="190" spans="1:5" x14ac:dyDescent="0.25">
      <c r="A190" s="7">
        <v>43364</v>
      </c>
      <c r="B190" s="8">
        <v>395</v>
      </c>
      <c r="C190">
        <f t="shared" si="8"/>
        <v>528</v>
      </c>
      <c r="D190">
        <f t="shared" si="6"/>
        <v>1</v>
      </c>
      <c r="E190">
        <f t="shared" si="7"/>
        <v>128</v>
      </c>
    </row>
    <row r="191" spans="1:5" x14ac:dyDescent="0.25">
      <c r="A191" s="10">
        <v>43367</v>
      </c>
      <c r="B191" s="11">
        <v>425</v>
      </c>
      <c r="C191">
        <f t="shared" si="8"/>
        <v>553</v>
      </c>
      <c r="D191">
        <f t="shared" si="6"/>
        <v>1</v>
      </c>
      <c r="E191">
        <f t="shared" si="7"/>
        <v>153</v>
      </c>
    </row>
    <row r="192" spans="1:5" x14ac:dyDescent="0.25">
      <c r="A192" s="7">
        <v>43368</v>
      </c>
      <c r="B192" s="8">
        <v>160</v>
      </c>
      <c r="C192">
        <f t="shared" si="8"/>
        <v>313</v>
      </c>
      <c r="D192">
        <f t="shared" si="6"/>
        <v>0</v>
      </c>
      <c r="E192">
        <f t="shared" si="7"/>
        <v>313</v>
      </c>
    </row>
    <row r="193" spans="1:5" x14ac:dyDescent="0.25">
      <c r="A193" s="10">
        <v>43369</v>
      </c>
      <c r="B193" s="11">
        <v>12</v>
      </c>
      <c r="C193">
        <f t="shared" si="8"/>
        <v>325</v>
      </c>
      <c r="D193">
        <f t="shared" si="6"/>
        <v>0</v>
      </c>
      <c r="E193">
        <f t="shared" si="7"/>
        <v>325</v>
      </c>
    </row>
    <row r="194" spans="1:5" x14ac:dyDescent="0.25">
      <c r="A194" s="7">
        <v>43370</v>
      </c>
      <c r="B194" s="8">
        <v>237</v>
      </c>
      <c r="C194">
        <f t="shared" si="8"/>
        <v>562</v>
      </c>
      <c r="D194">
        <f t="shared" si="6"/>
        <v>1</v>
      </c>
      <c r="E194">
        <f t="shared" si="7"/>
        <v>162</v>
      </c>
    </row>
    <row r="195" spans="1:5" x14ac:dyDescent="0.25">
      <c r="A195" s="10">
        <v>43371</v>
      </c>
      <c r="B195" s="11">
        <v>198</v>
      </c>
      <c r="C195">
        <f t="shared" si="8"/>
        <v>360</v>
      </c>
      <c r="D195">
        <f t="shared" ref="D195:D258" si="9">ROUNDDOWN(C195/$F$2, 0)</f>
        <v>0</v>
      </c>
      <c r="E195">
        <f t="shared" ref="E195:E258" si="10">C195-$F$2*D195</f>
        <v>360</v>
      </c>
    </row>
    <row r="196" spans="1:5" x14ac:dyDescent="0.25">
      <c r="A196" s="7">
        <v>43374</v>
      </c>
      <c r="B196" s="8">
        <v>54</v>
      </c>
      <c r="C196">
        <f t="shared" ref="C196:C259" si="11">B196+E195</f>
        <v>414</v>
      </c>
      <c r="D196">
        <f t="shared" si="9"/>
        <v>1</v>
      </c>
      <c r="E196">
        <f t="shared" si="10"/>
        <v>14</v>
      </c>
    </row>
    <row r="197" spans="1:5" x14ac:dyDescent="0.25">
      <c r="A197" s="10">
        <v>43375</v>
      </c>
      <c r="B197" s="11">
        <v>255</v>
      </c>
      <c r="C197">
        <f t="shared" si="11"/>
        <v>269</v>
      </c>
      <c r="D197">
        <f t="shared" si="9"/>
        <v>0</v>
      </c>
      <c r="E197">
        <f t="shared" si="10"/>
        <v>269</v>
      </c>
    </row>
    <row r="198" spans="1:5" x14ac:dyDescent="0.25">
      <c r="A198" s="7">
        <v>43376</v>
      </c>
      <c r="B198" s="8">
        <v>176</v>
      </c>
      <c r="C198">
        <f t="shared" si="11"/>
        <v>445</v>
      </c>
      <c r="D198">
        <f t="shared" si="9"/>
        <v>1</v>
      </c>
      <c r="E198">
        <f t="shared" si="10"/>
        <v>45</v>
      </c>
    </row>
    <row r="199" spans="1:5" x14ac:dyDescent="0.25">
      <c r="A199" s="10">
        <v>43377</v>
      </c>
      <c r="B199" s="11">
        <v>98</v>
      </c>
      <c r="C199">
        <f t="shared" si="11"/>
        <v>143</v>
      </c>
      <c r="D199">
        <f t="shared" si="9"/>
        <v>0</v>
      </c>
      <c r="E199">
        <f t="shared" si="10"/>
        <v>143</v>
      </c>
    </row>
    <row r="200" spans="1:5" x14ac:dyDescent="0.25">
      <c r="A200" s="7">
        <v>43378</v>
      </c>
      <c r="B200" s="8">
        <v>246</v>
      </c>
      <c r="C200">
        <f t="shared" si="11"/>
        <v>389</v>
      </c>
      <c r="D200">
        <f t="shared" si="9"/>
        <v>0</v>
      </c>
      <c r="E200">
        <f t="shared" si="10"/>
        <v>389</v>
      </c>
    </row>
    <row r="201" spans="1:5" x14ac:dyDescent="0.25">
      <c r="A201" s="10">
        <v>43381</v>
      </c>
      <c r="B201" s="11">
        <v>17</v>
      </c>
      <c r="C201">
        <f t="shared" si="11"/>
        <v>406</v>
      </c>
      <c r="D201">
        <f t="shared" si="9"/>
        <v>1</v>
      </c>
      <c r="E201">
        <f t="shared" si="10"/>
        <v>6</v>
      </c>
    </row>
    <row r="202" spans="1:5" x14ac:dyDescent="0.25">
      <c r="A202" s="7">
        <v>43382</v>
      </c>
      <c r="B202" s="8">
        <v>176</v>
      </c>
      <c r="C202">
        <f t="shared" si="11"/>
        <v>182</v>
      </c>
      <c r="D202">
        <f t="shared" si="9"/>
        <v>0</v>
      </c>
      <c r="E202">
        <f t="shared" si="10"/>
        <v>182</v>
      </c>
    </row>
    <row r="203" spans="1:5" x14ac:dyDescent="0.25">
      <c r="A203" s="10">
        <v>43383</v>
      </c>
      <c r="B203" s="11">
        <v>123</v>
      </c>
      <c r="C203">
        <f t="shared" si="11"/>
        <v>305</v>
      </c>
      <c r="D203">
        <f t="shared" si="9"/>
        <v>0</v>
      </c>
      <c r="E203">
        <f t="shared" si="10"/>
        <v>305</v>
      </c>
    </row>
    <row r="204" spans="1:5" x14ac:dyDescent="0.25">
      <c r="A204" s="7">
        <v>43384</v>
      </c>
      <c r="B204" s="8">
        <v>128</v>
      </c>
      <c r="C204">
        <f t="shared" si="11"/>
        <v>433</v>
      </c>
      <c r="D204">
        <f t="shared" si="9"/>
        <v>1</v>
      </c>
      <c r="E204">
        <f t="shared" si="10"/>
        <v>33</v>
      </c>
    </row>
    <row r="205" spans="1:5" x14ac:dyDescent="0.25">
      <c r="A205" s="10">
        <v>43385</v>
      </c>
      <c r="B205" s="11">
        <v>197</v>
      </c>
      <c r="C205">
        <f t="shared" si="11"/>
        <v>230</v>
      </c>
      <c r="D205">
        <f t="shared" si="9"/>
        <v>0</v>
      </c>
      <c r="E205">
        <f t="shared" si="10"/>
        <v>230</v>
      </c>
    </row>
    <row r="206" spans="1:5" x14ac:dyDescent="0.25">
      <c r="A206" s="7">
        <v>43388</v>
      </c>
      <c r="B206" s="8">
        <v>176</v>
      </c>
      <c r="C206">
        <f t="shared" si="11"/>
        <v>406</v>
      </c>
      <c r="D206">
        <f t="shared" si="9"/>
        <v>1</v>
      </c>
      <c r="E206">
        <f t="shared" si="10"/>
        <v>6</v>
      </c>
    </row>
    <row r="207" spans="1:5" x14ac:dyDescent="0.25">
      <c r="A207" s="10">
        <v>43389</v>
      </c>
      <c r="B207" s="11">
        <v>423</v>
      </c>
      <c r="C207">
        <f t="shared" si="11"/>
        <v>429</v>
      </c>
      <c r="D207">
        <f t="shared" si="9"/>
        <v>1</v>
      </c>
      <c r="E207">
        <f t="shared" si="10"/>
        <v>29</v>
      </c>
    </row>
    <row r="208" spans="1:5" x14ac:dyDescent="0.25">
      <c r="A208" s="7">
        <v>43390</v>
      </c>
      <c r="B208" s="8">
        <v>4</v>
      </c>
      <c r="C208">
        <f t="shared" si="11"/>
        <v>33</v>
      </c>
      <c r="D208">
        <f t="shared" si="9"/>
        <v>0</v>
      </c>
      <c r="E208">
        <f t="shared" si="10"/>
        <v>33</v>
      </c>
    </row>
    <row r="209" spans="1:5" x14ac:dyDescent="0.25">
      <c r="A209" s="10">
        <v>43391</v>
      </c>
      <c r="B209" s="11">
        <v>406</v>
      </c>
      <c r="C209">
        <f t="shared" si="11"/>
        <v>439</v>
      </c>
      <c r="D209">
        <f t="shared" si="9"/>
        <v>1</v>
      </c>
      <c r="E209">
        <f t="shared" si="10"/>
        <v>39</v>
      </c>
    </row>
    <row r="210" spans="1:5" x14ac:dyDescent="0.25">
      <c r="A210" s="7">
        <v>43392</v>
      </c>
      <c r="B210" s="8">
        <v>430</v>
      </c>
      <c r="C210">
        <f t="shared" si="11"/>
        <v>469</v>
      </c>
      <c r="D210">
        <f t="shared" si="9"/>
        <v>1</v>
      </c>
      <c r="E210">
        <f t="shared" si="10"/>
        <v>69</v>
      </c>
    </row>
    <row r="211" spans="1:5" x14ac:dyDescent="0.25">
      <c r="A211" s="10">
        <v>43395</v>
      </c>
      <c r="B211" s="11">
        <v>442</v>
      </c>
      <c r="C211">
        <f t="shared" si="11"/>
        <v>511</v>
      </c>
      <c r="D211">
        <f t="shared" si="9"/>
        <v>1</v>
      </c>
      <c r="E211">
        <f t="shared" si="10"/>
        <v>111</v>
      </c>
    </row>
    <row r="212" spans="1:5" x14ac:dyDescent="0.25">
      <c r="A212" s="7">
        <v>43396</v>
      </c>
      <c r="B212" s="8">
        <v>338</v>
      </c>
      <c r="C212">
        <f t="shared" si="11"/>
        <v>449</v>
      </c>
      <c r="D212">
        <f t="shared" si="9"/>
        <v>1</v>
      </c>
      <c r="E212">
        <f t="shared" si="10"/>
        <v>49</v>
      </c>
    </row>
    <row r="213" spans="1:5" x14ac:dyDescent="0.25">
      <c r="A213" s="10">
        <v>43397</v>
      </c>
      <c r="B213" s="11">
        <v>64</v>
      </c>
      <c r="C213">
        <f t="shared" si="11"/>
        <v>113</v>
      </c>
      <c r="D213">
        <f t="shared" si="9"/>
        <v>0</v>
      </c>
      <c r="E213">
        <f t="shared" si="10"/>
        <v>113</v>
      </c>
    </row>
    <row r="214" spans="1:5" x14ac:dyDescent="0.25">
      <c r="A214" s="7">
        <v>43398</v>
      </c>
      <c r="B214" s="8">
        <v>366</v>
      </c>
      <c r="C214">
        <f t="shared" si="11"/>
        <v>479</v>
      </c>
      <c r="D214">
        <f t="shared" si="9"/>
        <v>1</v>
      </c>
      <c r="E214">
        <f t="shared" si="10"/>
        <v>79</v>
      </c>
    </row>
    <row r="215" spans="1:5" x14ac:dyDescent="0.25">
      <c r="A215" s="10">
        <v>43399</v>
      </c>
      <c r="B215" s="11">
        <v>162</v>
      </c>
      <c r="C215">
        <f t="shared" si="11"/>
        <v>241</v>
      </c>
      <c r="D215">
        <f t="shared" si="9"/>
        <v>0</v>
      </c>
      <c r="E215">
        <f t="shared" si="10"/>
        <v>241</v>
      </c>
    </row>
    <row r="216" spans="1:5" x14ac:dyDescent="0.25">
      <c r="A216" s="7">
        <v>43402</v>
      </c>
      <c r="B216" s="8">
        <v>439</v>
      </c>
      <c r="C216">
        <f t="shared" si="11"/>
        <v>680</v>
      </c>
      <c r="D216">
        <f t="shared" si="9"/>
        <v>1</v>
      </c>
      <c r="E216">
        <f t="shared" si="10"/>
        <v>280</v>
      </c>
    </row>
    <row r="217" spans="1:5" x14ac:dyDescent="0.25">
      <c r="A217" s="10">
        <v>43403</v>
      </c>
      <c r="B217" s="11">
        <v>195</v>
      </c>
      <c r="C217">
        <f t="shared" si="11"/>
        <v>475</v>
      </c>
      <c r="D217">
        <f t="shared" si="9"/>
        <v>1</v>
      </c>
      <c r="E217">
        <f t="shared" si="10"/>
        <v>75</v>
      </c>
    </row>
    <row r="218" spans="1:5" x14ac:dyDescent="0.25">
      <c r="A218" s="7">
        <v>43404</v>
      </c>
      <c r="B218" s="8">
        <v>436</v>
      </c>
      <c r="C218">
        <f t="shared" si="11"/>
        <v>511</v>
      </c>
      <c r="D218">
        <f t="shared" si="9"/>
        <v>1</v>
      </c>
      <c r="E218">
        <f t="shared" si="10"/>
        <v>111</v>
      </c>
    </row>
    <row r="219" spans="1:5" x14ac:dyDescent="0.25">
      <c r="A219" s="10">
        <v>43405</v>
      </c>
      <c r="B219" s="11">
        <v>221</v>
      </c>
      <c r="C219">
        <f t="shared" si="11"/>
        <v>332</v>
      </c>
      <c r="D219">
        <f t="shared" si="9"/>
        <v>0</v>
      </c>
      <c r="E219">
        <f t="shared" si="10"/>
        <v>332</v>
      </c>
    </row>
    <row r="220" spans="1:5" x14ac:dyDescent="0.25">
      <c r="A220" s="7">
        <v>43406</v>
      </c>
      <c r="B220" s="8">
        <v>73</v>
      </c>
      <c r="C220">
        <f t="shared" si="11"/>
        <v>405</v>
      </c>
      <c r="D220">
        <f t="shared" si="9"/>
        <v>1</v>
      </c>
      <c r="E220">
        <f t="shared" si="10"/>
        <v>5</v>
      </c>
    </row>
    <row r="221" spans="1:5" x14ac:dyDescent="0.25">
      <c r="A221" s="10">
        <v>43409</v>
      </c>
      <c r="B221" s="11">
        <v>316</v>
      </c>
      <c r="C221">
        <f t="shared" si="11"/>
        <v>321</v>
      </c>
      <c r="D221">
        <f t="shared" si="9"/>
        <v>0</v>
      </c>
      <c r="E221">
        <f t="shared" si="10"/>
        <v>321</v>
      </c>
    </row>
    <row r="222" spans="1:5" x14ac:dyDescent="0.25">
      <c r="A222" s="7">
        <v>43410</v>
      </c>
      <c r="B222" s="8">
        <v>56</v>
      </c>
      <c r="C222">
        <f t="shared" si="11"/>
        <v>377</v>
      </c>
      <c r="D222">
        <f t="shared" si="9"/>
        <v>0</v>
      </c>
      <c r="E222">
        <f t="shared" si="10"/>
        <v>377</v>
      </c>
    </row>
    <row r="223" spans="1:5" x14ac:dyDescent="0.25">
      <c r="A223" s="10">
        <v>43411</v>
      </c>
      <c r="B223" s="11">
        <v>379</v>
      </c>
      <c r="C223">
        <f t="shared" si="11"/>
        <v>756</v>
      </c>
      <c r="D223">
        <f t="shared" si="9"/>
        <v>1</v>
      </c>
      <c r="E223">
        <f t="shared" si="10"/>
        <v>356</v>
      </c>
    </row>
    <row r="224" spans="1:5" x14ac:dyDescent="0.25">
      <c r="A224" s="7">
        <v>43412</v>
      </c>
      <c r="B224" s="8">
        <v>30</v>
      </c>
      <c r="C224">
        <f t="shared" si="11"/>
        <v>386</v>
      </c>
      <c r="D224">
        <f t="shared" si="9"/>
        <v>0</v>
      </c>
      <c r="E224">
        <f t="shared" si="10"/>
        <v>386</v>
      </c>
    </row>
    <row r="225" spans="1:5" x14ac:dyDescent="0.25">
      <c r="A225" s="10">
        <v>43413</v>
      </c>
      <c r="B225" s="11">
        <v>336</v>
      </c>
      <c r="C225">
        <f t="shared" si="11"/>
        <v>722</v>
      </c>
      <c r="D225">
        <f t="shared" si="9"/>
        <v>1</v>
      </c>
      <c r="E225">
        <f t="shared" si="10"/>
        <v>322</v>
      </c>
    </row>
    <row r="226" spans="1:5" x14ac:dyDescent="0.25">
      <c r="A226" s="7">
        <v>43416</v>
      </c>
      <c r="B226" s="8">
        <v>180</v>
      </c>
      <c r="C226">
        <f t="shared" si="11"/>
        <v>502</v>
      </c>
      <c r="D226">
        <f t="shared" si="9"/>
        <v>1</v>
      </c>
      <c r="E226">
        <f t="shared" si="10"/>
        <v>102</v>
      </c>
    </row>
    <row r="227" spans="1:5" x14ac:dyDescent="0.25">
      <c r="A227" s="10">
        <v>43417</v>
      </c>
      <c r="B227" s="11">
        <v>419</v>
      </c>
      <c r="C227">
        <f t="shared" si="11"/>
        <v>521</v>
      </c>
      <c r="D227">
        <f t="shared" si="9"/>
        <v>1</v>
      </c>
      <c r="E227">
        <f t="shared" si="10"/>
        <v>121</v>
      </c>
    </row>
    <row r="228" spans="1:5" x14ac:dyDescent="0.25">
      <c r="A228" s="7">
        <v>43418</v>
      </c>
      <c r="B228" s="8">
        <v>404</v>
      </c>
      <c r="C228">
        <f t="shared" si="11"/>
        <v>525</v>
      </c>
      <c r="D228">
        <f t="shared" si="9"/>
        <v>1</v>
      </c>
      <c r="E228">
        <f t="shared" si="10"/>
        <v>125</v>
      </c>
    </row>
    <row r="229" spans="1:5" x14ac:dyDescent="0.25">
      <c r="A229" s="10">
        <v>43419</v>
      </c>
      <c r="B229" s="11">
        <v>200</v>
      </c>
      <c r="C229">
        <f t="shared" si="11"/>
        <v>325</v>
      </c>
      <c r="D229">
        <f t="shared" si="9"/>
        <v>0</v>
      </c>
      <c r="E229">
        <f t="shared" si="10"/>
        <v>325</v>
      </c>
    </row>
    <row r="230" spans="1:5" x14ac:dyDescent="0.25">
      <c r="A230" s="7">
        <v>43420</v>
      </c>
      <c r="B230" s="8">
        <v>75</v>
      </c>
      <c r="C230">
        <f t="shared" si="11"/>
        <v>400</v>
      </c>
      <c r="D230">
        <f t="shared" si="9"/>
        <v>1</v>
      </c>
      <c r="E230">
        <f t="shared" si="10"/>
        <v>0</v>
      </c>
    </row>
    <row r="231" spans="1:5" x14ac:dyDescent="0.25">
      <c r="A231" s="10">
        <v>43423</v>
      </c>
      <c r="B231" s="11">
        <v>145</v>
      </c>
      <c r="C231">
        <f t="shared" si="11"/>
        <v>145</v>
      </c>
      <c r="D231">
        <f t="shared" si="9"/>
        <v>0</v>
      </c>
      <c r="E231">
        <f t="shared" si="10"/>
        <v>145</v>
      </c>
    </row>
    <row r="232" spans="1:5" x14ac:dyDescent="0.25">
      <c r="A232" s="7">
        <v>43424</v>
      </c>
      <c r="B232" s="8">
        <v>286</v>
      </c>
      <c r="C232">
        <f t="shared" si="11"/>
        <v>431</v>
      </c>
      <c r="D232">
        <f t="shared" si="9"/>
        <v>1</v>
      </c>
      <c r="E232">
        <f t="shared" si="10"/>
        <v>31</v>
      </c>
    </row>
    <row r="233" spans="1:5" x14ac:dyDescent="0.25">
      <c r="A233" s="10">
        <v>43425</v>
      </c>
      <c r="B233" s="11">
        <v>183</v>
      </c>
      <c r="C233">
        <f t="shared" si="11"/>
        <v>214</v>
      </c>
      <c r="D233">
        <f t="shared" si="9"/>
        <v>0</v>
      </c>
      <c r="E233">
        <f t="shared" si="10"/>
        <v>214</v>
      </c>
    </row>
    <row r="234" spans="1:5" x14ac:dyDescent="0.25">
      <c r="A234" s="7">
        <v>43426</v>
      </c>
      <c r="B234" s="8">
        <v>61</v>
      </c>
      <c r="C234">
        <f t="shared" si="11"/>
        <v>275</v>
      </c>
      <c r="D234">
        <f t="shared" si="9"/>
        <v>0</v>
      </c>
      <c r="E234">
        <f t="shared" si="10"/>
        <v>275</v>
      </c>
    </row>
    <row r="235" spans="1:5" x14ac:dyDescent="0.25">
      <c r="A235" s="10">
        <v>43427</v>
      </c>
      <c r="B235" s="11">
        <v>104</v>
      </c>
      <c r="C235">
        <f t="shared" si="11"/>
        <v>379</v>
      </c>
      <c r="D235">
        <f t="shared" si="9"/>
        <v>0</v>
      </c>
      <c r="E235">
        <f t="shared" si="10"/>
        <v>379</v>
      </c>
    </row>
    <row r="236" spans="1:5" x14ac:dyDescent="0.25">
      <c r="A236" s="7">
        <v>43430</v>
      </c>
      <c r="B236" s="8">
        <v>155</v>
      </c>
      <c r="C236">
        <f t="shared" si="11"/>
        <v>534</v>
      </c>
      <c r="D236">
        <f t="shared" si="9"/>
        <v>1</v>
      </c>
      <c r="E236">
        <f t="shared" si="10"/>
        <v>134</v>
      </c>
    </row>
    <row r="237" spans="1:5" x14ac:dyDescent="0.25">
      <c r="A237" s="10">
        <v>43431</v>
      </c>
      <c r="B237" s="11">
        <v>171</v>
      </c>
      <c r="C237">
        <f t="shared" si="11"/>
        <v>305</v>
      </c>
      <c r="D237">
        <f t="shared" si="9"/>
        <v>0</v>
      </c>
      <c r="E237">
        <f t="shared" si="10"/>
        <v>305</v>
      </c>
    </row>
    <row r="238" spans="1:5" x14ac:dyDescent="0.25">
      <c r="A238" s="7">
        <v>43432</v>
      </c>
      <c r="B238" s="8">
        <v>228</v>
      </c>
      <c r="C238">
        <f t="shared" si="11"/>
        <v>533</v>
      </c>
      <c r="D238">
        <f t="shared" si="9"/>
        <v>1</v>
      </c>
      <c r="E238">
        <f t="shared" si="10"/>
        <v>133</v>
      </c>
    </row>
    <row r="239" spans="1:5" x14ac:dyDescent="0.25">
      <c r="A239" s="10">
        <v>43433</v>
      </c>
      <c r="B239" s="11">
        <v>369</v>
      </c>
      <c r="C239">
        <f t="shared" si="11"/>
        <v>502</v>
      </c>
      <c r="D239">
        <f t="shared" si="9"/>
        <v>1</v>
      </c>
      <c r="E239">
        <f t="shared" si="10"/>
        <v>102</v>
      </c>
    </row>
    <row r="240" spans="1:5" x14ac:dyDescent="0.25">
      <c r="A240" s="7">
        <v>43434</v>
      </c>
      <c r="B240" s="8">
        <v>370</v>
      </c>
      <c r="C240">
        <f t="shared" si="11"/>
        <v>472</v>
      </c>
      <c r="D240">
        <f t="shared" si="9"/>
        <v>1</v>
      </c>
      <c r="E240">
        <f t="shared" si="10"/>
        <v>72</v>
      </c>
    </row>
    <row r="241" spans="1:5" x14ac:dyDescent="0.25">
      <c r="A241" s="10">
        <v>43437</v>
      </c>
      <c r="B241" s="11">
        <v>338</v>
      </c>
      <c r="C241">
        <f t="shared" si="11"/>
        <v>410</v>
      </c>
      <c r="D241">
        <f t="shared" si="9"/>
        <v>1</v>
      </c>
      <c r="E241">
        <f t="shared" si="10"/>
        <v>10</v>
      </c>
    </row>
    <row r="242" spans="1:5" x14ac:dyDescent="0.25">
      <c r="A242" s="7">
        <v>43438</v>
      </c>
      <c r="B242" s="8">
        <v>284</v>
      </c>
      <c r="C242">
        <f t="shared" si="11"/>
        <v>294</v>
      </c>
      <c r="D242">
        <f t="shared" si="9"/>
        <v>0</v>
      </c>
      <c r="E242">
        <f t="shared" si="10"/>
        <v>294</v>
      </c>
    </row>
    <row r="243" spans="1:5" x14ac:dyDescent="0.25">
      <c r="A243" s="10">
        <v>43439</v>
      </c>
      <c r="B243" s="11">
        <v>339</v>
      </c>
      <c r="C243">
        <f t="shared" si="11"/>
        <v>633</v>
      </c>
      <c r="D243">
        <f t="shared" si="9"/>
        <v>1</v>
      </c>
      <c r="E243">
        <f t="shared" si="10"/>
        <v>233</v>
      </c>
    </row>
    <row r="244" spans="1:5" x14ac:dyDescent="0.25">
      <c r="A244" s="7">
        <v>43440</v>
      </c>
      <c r="B244" s="8">
        <v>324</v>
      </c>
      <c r="C244">
        <f t="shared" si="11"/>
        <v>557</v>
      </c>
      <c r="D244">
        <f t="shared" si="9"/>
        <v>1</v>
      </c>
      <c r="E244">
        <f t="shared" si="10"/>
        <v>157</v>
      </c>
    </row>
    <row r="245" spans="1:5" x14ac:dyDescent="0.25">
      <c r="A245" s="10">
        <v>43441</v>
      </c>
      <c r="B245" s="11">
        <v>180</v>
      </c>
      <c r="C245">
        <f t="shared" si="11"/>
        <v>337</v>
      </c>
      <c r="D245">
        <f t="shared" si="9"/>
        <v>0</v>
      </c>
      <c r="E245">
        <f t="shared" si="10"/>
        <v>337</v>
      </c>
    </row>
    <row r="246" spans="1:5" x14ac:dyDescent="0.25">
      <c r="A246" s="7">
        <v>43444</v>
      </c>
      <c r="B246" s="8">
        <v>58</v>
      </c>
      <c r="C246">
        <f t="shared" si="11"/>
        <v>395</v>
      </c>
      <c r="D246">
        <f t="shared" si="9"/>
        <v>0</v>
      </c>
      <c r="E246">
        <f t="shared" si="10"/>
        <v>395</v>
      </c>
    </row>
    <row r="247" spans="1:5" x14ac:dyDescent="0.25">
      <c r="A247" s="10">
        <v>43445</v>
      </c>
      <c r="B247" s="11">
        <v>198</v>
      </c>
      <c r="C247">
        <f t="shared" si="11"/>
        <v>593</v>
      </c>
      <c r="D247">
        <f t="shared" si="9"/>
        <v>1</v>
      </c>
      <c r="E247">
        <f t="shared" si="10"/>
        <v>193</v>
      </c>
    </row>
    <row r="248" spans="1:5" x14ac:dyDescent="0.25">
      <c r="A248" s="7">
        <v>43446</v>
      </c>
      <c r="B248" s="8">
        <v>212</v>
      </c>
      <c r="C248">
        <f t="shared" si="11"/>
        <v>405</v>
      </c>
      <c r="D248">
        <f t="shared" si="9"/>
        <v>1</v>
      </c>
      <c r="E248">
        <f t="shared" si="10"/>
        <v>5</v>
      </c>
    </row>
    <row r="249" spans="1:5" x14ac:dyDescent="0.25">
      <c r="A249" s="10">
        <v>43447</v>
      </c>
      <c r="B249" s="11">
        <v>4</v>
      </c>
      <c r="C249">
        <f t="shared" si="11"/>
        <v>9</v>
      </c>
      <c r="D249">
        <f t="shared" si="9"/>
        <v>0</v>
      </c>
      <c r="E249">
        <f t="shared" si="10"/>
        <v>9</v>
      </c>
    </row>
    <row r="250" spans="1:5" x14ac:dyDescent="0.25">
      <c r="A250" s="7">
        <v>43448</v>
      </c>
      <c r="B250" s="8">
        <v>49</v>
      </c>
      <c r="C250">
        <f t="shared" si="11"/>
        <v>58</v>
      </c>
      <c r="D250">
        <f t="shared" si="9"/>
        <v>0</v>
      </c>
      <c r="E250">
        <f t="shared" si="10"/>
        <v>58</v>
      </c>
    </row>
    <row r="251" spans="1:5" x14ac:dyDescent="0.25">
      <c r="A251" s="10">
        <v>43451</v>
      </c>
      <c r="B251" s="11">
        <v>83</v>
      </c>
      <c r="C251">
        <f t="shared" si="11"/>
        <v>141</v>
      </c>
      <c r="D251">
        <f t="shared" si="9"/>
        <v>0</v>
      </c>
      <c r="E251">
        <f t="shared" si="10"/>
        <v>141</v>
      </c>
    </row>
    <row r="252" spans="1:5" x14ac:dyDescent="0.25">
      <c r="A252" s="7">
        <v>43452</v>
      </c>
      <c r="B252" s="8">
        <v>168</v>
      </c>
      <c r="C252">
        <f t="shared" si="11"/>
        <v>309</v>
      </c>
      <c r="D252">
        <f t="shared" si="9"/>
        <v>0</v>
      </c>
      <c r="E252">
        <f t="shared" si="10"/>
        <v>309</v>
      </c>
    </row>
    <row r="253" spans="1:5" x14ac:dyDescent="0.25">
      <c r="A253" s="10">
        <v>43453</v>
      </c>
      <c r="B253" s="11">
        <v>198</v>
      </c>
      <c r="C253">
        <f t="shared" si="11"/>
        <v>507</v>
      </c>
      <c r="D253">
        <f t="shared" si="9"/>
        <v>1</v>
      </c>
      <c r="E253">
        <f t="shared" si="10"/>
        <v>107</v>
      </c>
    </row>
    <row r="254" spans="1:5" x14ac:dyDescent="0.25">
      <c r="A254" s="7">
        <v>43454</v>
      </c>
      <c r="B254" s="8">
        <v>103</v>
      </c>
      <c r="C254">
        <f t="shared" si="11"/>
        <v>210</v>
      </c>
      <c r="D254">
        <f t="shared" si="9"/>
        <v>0</v>
      </c>
      <c r="E254">
        <f t="shared" si="10"/>
        <v>210</v>
      </c>
    </row>
    <row r="255" spans="1:5" x14ac:dyDescent="0.25">
      <c r="A255" s="10">
        <v>43455</v>
      </c>
      <c r="B255" s="11">
        <v>255</v>
      </c>
      <c r="C255">
        <f t="shared" si="11"/>
        <v>465</v>
      </c>
      <c r="D255">
        <f t="shared" si="9"/>
        <v>1</v>
      </c>
      <c r="E255">
        <f t="shared" si="10"/>
        <v>65</v>
      </c>
    </row>
    <row r="256" spans="1:5" x14ac:dyDescent="0.25">
      <c r="A256" s="7">
        <v>43458</v>
      </c>
      <c r="B256" s="8">
        <v>69</v>
      </c>
      <c r="C256">
        <f t="shared" si="11"/>
        <v>134</v>
      </c>
      <c r="D256">
        <f t="shared" si="9"/>
        <v>0</v>
      </c>
      <c r="E256">
        <f t="shared" si="10"/>
        <v>134</v>
      </c>
    </row>
    <row r="257" spans="1:5" x14ac:dyDescent="0.25">
      <c r="A257" s="10">
        <v>43459</v>
      </c>
      <c r="B257" s="11">
        <v>403</v>
      </c>
      <c r="C257">
        <f t="shared" si="11"/>
        <v>537</v>
      </c>
      <c r="D257">
        <f t="shared" si="9"/>
        <v>1</v>
      </c>
      <c r="E257">
        <f t="shared" si="10"/>
        <v>137</v>
      </c>
    </row>
    <row r="258" spans="1:5" x14ac:dyDescent="0.25">
      <c r="A258" s="7">
        <v>43460</v>
      </c>
      <c r="B258" s="8">
        <v>162</v>
      </c>
      <c r="C258">
        <f t="shared" si="11"/>
        <v>299</v>
      </c>
      <c r="D258">
        <f t="shared" si="9"/>
        <v>0</v>
      </c>
      <c r="E258">
        <f t="shared" si="10"/>
        <v>299</v>
      </c>
    </row>
    <row r="259" spans="1:5" x14ac:dyDescent="0.25">
      <c r="A259" s="10">
        <v>43461</v>
      </c>
      <c r="B259" s="11">
        <v>46</v>
      </c>
      <c r="C259">
        <f t="shared" si="11"/>
        <v>345</v>
      </c>
      <c r="D259">
        <f t="shared" ref="D259:D322" si="12">ROUNDDOWN(C259/$F$2, 0)</f>
        <v>0</v>
      </c>
      <c r="E259">
        <f t="shared" ref="E259:E322" si="13">C259-$F$2*D259</f>
        <v>345</v>
      </c>
    </row>
    <row r="260" spans="1:5" x14ac:dyDescent="0.25">
      <c r="A260" s="7">
        <v>43462</v>
      </c>
      <c r="B260" s="8">
        <v>15</v>
      </c>
      <c r="C260">
        <f t="shared" ref="C260:C323" si="14">B260+E259</f>
        <v>360</v>
      </c>
      <c r="D260">
        <f t="shared" si="12"/>
        <v>0</v>
      </c>
      <c r="E260">
        <f t="shared" si="13"/>
        <v>360</v>
      </c>
    </row>
    <row r="261" spans="1:5" x14ac:dyDescent="0.25">
      <c r="A261" s="10">
        <v>43465</v>
      </c>
      <c r="B261" s="11">
        <v>183</v>
      </c>
      <c r="C261">
        <f t="shared" si="14"/>
        <v>543</v>
      </c>
      <c r="D261">
        <f t="shared" si="12"/>
        <v>1</v>
      </c>
      <c r="E261">
        <f t="shared" si="13"/>
        <v>143</v>
      </c>
    </row>
    <row r="262" spans="1:5" x14ac:dyDescent="0.25">
      <c r="A262" s="7">
        <v>43466</v>
      </c>
      <c r="B262" s="8">
        <v>367</v>
      </c>
      <c r="C262">
        <f t="shared" si="14"/>
        <v>510</v>
      </c>
      <c r="D262">
        <f t="shared" si="12"/>
        <v>1</v>
      </c>
      <c r="E262">
        <f t="shared" si="13"/>
        <v>110</v>
      </c>
    </row>
    <row r="263" spans="1:5" x14ac:dyDescent="0.25">
      <c r="A263" s="10">
        <v>43467</v>
      </c>
      <c r="B263" s="11">
        <v>230</v>
      </c>
      <c r="C263">
        <f t="shared" si="14"/>
        <v>340</v>
      </c>
      <c r="D263">
        <f t="shared" si="12"/>
        <v>0</v>
      </c>
      <c r="E263">
        <f t="shared" si="13"/>
        <v>340</v>
      </c>
    </row>
    <row r="264" spans="1:5" x14ac:dyDescent="0.25">
      <c r="A264" s="7">
        <v>43468</v>
      </c>
      <c r="B264" s="8">
        <v>18</v>
      </c>
      <c r="C264">
        <f t="shared" si="14"/>
        <v>358</v>
      </c>
      <c r="D264">
        <f t="shared" si="12"/>
        <v>0</v>
      </c>
      <c r="E264">
        <f t="shared" si="13"/>
        <v>358</v>
      </c>
    </row>
    <row r="265" spans="1:5" x14ac:dyDescent="0.25">
      <c r="A265" s="10">
        <v>43469</v>
      </c>
      <c r="B265" s="11">
        <v>332</v>
      </c>
      <c r="C265">
        <f t="shared" si="14"/>
        <v>690</v>
      </c>
      <c r="D265">
        <f t="shared" si="12"/>
        <v>1</v>
      </c>
      <c r="E265">
        <f t="shared" si="13"/>
        <v>290</v>
      </c>
    </row>
    <row r="266" spans="1:5" x14ac:dyDescent="0.25">
      <c r="A266" s="7">
        <v>43472</v>
      </c>
      <c r="B266" s="8">
        <v>245</v>
      </c>
      <c r="C266">
        <f t="shared" si="14"/>
        <v>535</v>
      </c>
      <c r="D266">
        <f t="shared" si="12"/>
        <v>1</v>
      </c>
      <c r="E266">
        <f t="shared" si="13"/>
        <v>135</v>
      </c>
    </row>
    <row r="267" spans="1:5" x14ac:dyDescent="0.25">
      <c r="A267" s="10">
        <v>43473</v>
      </c>
      <c r="B267" s="11">
        <v>93</v>
      </c>
      <c r="C267">
        <f t="shared" si="14"/>
        <v>228</v>
      </c>
      <c r="D267">
        <f t="shared" si="12"/>
        <v>0</v>
      </c>
      <c r="E267">
        <f t="shared" si="13"/>
        <v>228</v>
      </c>
    </row>
    <row r="268" spans="1:5" x14ac:dyDescent="0.25">
      <c r="A268" s="7">
        <v>43474</v>
      </c>
      <c r="B268" s="8">
        <v>0</v>
      </c>
      <c r="C268">
        <f t="shared" si="14"/>
        <v>228</v>
      </c>
      <c r="D268">
        <f t="shared" si="12"/>
        <v>0</v>
      </c>
      <c r="E268">
        <f t="shared" si="13"/>
        <v>228</v>
      </c>
    </row>
    <row r="269" spans="1:5" x14ac:dyDescent="0.25">
      <c r="A269" s="10">
        <v>43475</v>
      </c>
      <c r="B269" s="11">
        <v>136</v>
      </c>
      <c r="C269">
        <f t="shared" si="14"/>
        <v>364</v>
      </c>
      <c r="D269">
        <f t="shared" si="12"/>
        <v>0</v>
      </c>
      <c r="E269">
        <f t="shared" si="13"/>
        <v>364</v>
      </c>
    </row>
    <row r="270" spans="1:5" x14ac:dyDescent="0.25">
      <c r="A270" s="7">
        <v>43476</v>
      </c>
      <c r="B270" s="8">
        <v>273</v>
      </c>
      <c r="C270">
        <f t="shared" si="14"/>
        <v>637</v>
      </c>
      <c r="D270">
        <f t="shared" si="12"/>
        <v>1</v>
      </c>
      <c r="E270">
        <f t="shared" si="13"/>
        <v>237</v>
      </c>
    </row>
    <row r="271" spans="1:5" x14ac:dyDescent="0.25">
      <c r="A271" s="10">
        <v>43479</v>
      </c>
      <c r="B271" s="11">
        <v>407</v>
      </c>
      <c r="C271">
        <f t="shared" si="14"/>
        <v>644</v>
      </c>
      <c r="D271">
        <f t="shared" si="12"/>
        <v>1</v>
      </c>
      <c r="E271">
        <f t="shared" si="13"/>
        <v>244</v>
      </c>
    </row>
    <row r="272" spans="1:5" x14ac:dyDescent="0.25">
      <c r="A272" s="7">
        <v>43480</v>
      </c>
      <c r="B272" s="8">
        <v>413</v>
      </c>
      <c r="C272">
        <f t="shared" si="14"/>
        <v>657</v>
      </c>
      <c r="D272">
        <f t="shared" si="12"/>
        <v>1</v>
      </c>
      <c r="E272">
        <f t="shared" si="13"/>
        <v>257</v>
      </c>
    </row>
    <row r="273" spans="1:5" x14ac:dyDescent="0.25">
      <c r="A273" s="10">
        <v>43481</v>
      </c>
      <c r="B273" s="11">
        <v>241</v>
      </c>
      <c r="C273">
        <f t="shared" si="14"/>
        <v>498</v>
      </c>
      <c r="D273">
        <f t="shared" si="12"/>
        <v>1</v>
      </c>
      <c r="E273">
        <f t="shared" si="13"/>
        <v>98</v>
      </c>
    </row>
    <row r="274" spans="1:5" x14ac:dyDescent="0.25">
      <c r="A274" s="7">
        <v>43482</v>
      </c>
      <c r="B274" s="8">
        <v>433</v>
      </c>
      <c r="C274">
        <f t="shared" si="14"/>
        <v>531</v>
      </c>
      <c r="D274">
        <f t="shared" si="12"/>
        <v>1</v>
      </c>
      <c r="E274">
        <f t="shared" si="13"/>
        <v>131</v>
      </c>
    </row>
    <row r="275" spans="1:5" x14ac:dyDescent="0.25">
      <c r="A275" s="10">
        <v>43483</v>
      </c>
      <c r="B275" s="11">
        <v>66</v>
      </c>
      <c r="C275">
        <f t="shared" si="14"/>
        <v>197</v>
      </c>
      <c r="D275">
        <f t="shared" si="12"/>
        <v>0</v>
      </c>
      <c r="E275">
        <f t="shared" si="13"/>
        <v>197</v>
      </c>
    </row>
    <row r="276" spans="1:5" x14ac:dyDescent="0.25">
      <c r="A276" s="7">
        <v>43486</v>
      </c>
      <c r="B276" s="8">
        <v>318</v>
      </c>
      <c r="C276">
        <f t="shared" si="14"/>
        <v>515</v>
      </c>
      <c r="D276">
        <f t="shared" si="12"/>
        <v>1</v>
      </c>
      <c r="E276">
        <f t="shared" si="13"/>
        <v>115</v>
      </c>
    </row>
    <row r="277" spans="1:5" x14ac:dyDescent="0.25">
      <c r="A277" s="10">
        <v>43487</v>
      </c>
      <c r="B277" s="11">
        <v>330</v>
      </c>
      <c r="C277">
        <f t="shared" si="14"/>
        <v>445</v>
      </c>
      <c r="D277">
        <f t="shared" si="12"/>
        <v>1</v>
      </c>
      <c r="E277">
        <f t="shared" si="13"/>
        <v>45</v>
      </c>
    </row>
    <row r="278" spans="1:5" x14ac:dyDescent="0.25">
      <c r="A278" s="7">
        <v>43488</v>
      </c>
      <c r="B278" s="8">
        <v>389</v>
      </c>
      <c r="C278">
        <f t="shared" si="14"/>
        <v>434</v>
      </c>
      <c r="D278">
        <f t="shared" si="12"/>
        <v>1</v>
      </c>
      <c r="E278">
        <f t="shared" si="13"/>
        <v>34</v>
      </c>
    </row>
    <row r="279" spans="1:5" x14ac:dyDescent="0.25">
      <c r="A279" s="10">
        <v>43489</v>
      </c>
      <c r="B279" s="11">
        <v>272</v>
      </c>
      <c r="C279">
        <f t="shared" si="14"/>
        <v>306</v>
      </c>
      <c r="D279">
        <f t="shared" si="12"/>
        <v>0</v>
      </c>
      <c r="E279">
        <f t="shared" si="13"/>
        <v>306</v>
      </c>
    </row>
    <row r="280" spans="1:5" x14ac:dyDescent="0.25">
      <c r="A280" s="7">
        <v>43490</v>
      </c>
      <c r="B280" s="8">
        <v>194</v>
      </c>
      <c r="C280">
        <f t="shared" si="14"/>
        <v>500</v>
      </c>
      <c r="D280">
        <f t="shared" si="12"/>
        <v>1</v>
      </c>
      <c r="E280">
        <f t="shared" si="13"/>
        <v>100</v>
      </c>
    </row>
    <row r="281" spans="1:5" x14ac:dyDescent="0.25">
      <c r="A281" s="10">
        <v>43493</v>
      </c>
      <c r="B281" s="11">
        <v>115</v>
      </c>
      <c r="C281">
        <f t="shared" si="14"/>
        <v>215</v>
      </c>
      <c r="D281">
        <f t="shared" si="12"/>
        <v>0</v>
      </c>
      <c r="E281">
        <f t="shared" si="13"/>
        <v>215</v>
      </c>
    </row>
    <row r="282" spans="1:5" x14ac:dyDescent="0.25">
      <c r="A282" s="7">
        <v>43494</v>
      </c>
      <c r="B282" s="8">
        <v>219</v>
      </c>
      <c r="C282">
        <f t="shared" si="14"/>
        <v>434</v>
      </c>
      <c r="D282">
        <f t="shared" si="12"/>
        <v>1</v>
      </c>
      <c r="E282">
        <f t="shared" si="13"/>
        <v>34</v>
      </c>
    </row>
    <row r="283" spans="1:5" x14ac:dyDescent="0.25">
      <c r="A283" s="10">
        <v>43495</v>
      </c>
      <c r="B283" s="11">
        <v>376</v>
      </c>
      <c r="C283">
        <f t="shared" si="14"/>
        <v>410</v>
      </c>
      <c r="D283">
        <f t="shared" si="12"/>
        <v>1</v>
      </c>
      <c r="E283">
        <f t="shared" si="13"/>
        <v>10</v>
      </c>
    </row>
    <row r="284" spans="1:5" x14ac:dyDescent="0.25">
      <c r="A284" s="7">
        <v>43496</v>
      </c>
      <c r="B284" s="8">
        <v>355</v>
      </c>
      <c r="C284">
        <f t="shared" si="14"/>
        <v>365</v>
      </c>
      <c r="D284">
        <f t="shared" si="12"/>
        <v>0</v>
      </c>
      <c r="E284">
        <f t="shared" si="13"/>
        <v>365</v>
      </c>
    </row>
    <row r="285" spans="1:5" x14ac:dyDescent="0.25">
      <c r="A285" s="10">
        <v>43497</v>
      </c>
      <c r="B285" s="11">
        <v>313</v>
      </c>
      <c r="C285">
        <f t="shared" si="14"/>
        <v>678</v>
      </c>
      <c r="D285">
        <f t="shared" si="12"/>
        <v>1</v>
      </c>
      <c r="E285">
        <f t="shared" si="13"/>
        <v>278</v>
      </c>
    </row>
    <row r="286" spans="1:5" x14ac:dyDescent="0.25">
      <c r="A286" s="7">
        <v>43500</v>
      </c>
      <c r="B286" s="8">
        <v>176</v>
      </c>
      <c r="C286">
        <f t="shared" si="14"/>
        <v>454</v>
      </c>
      <c r="D286">
        <f t="shared" si="12"/>
        <v>1</v>
      </c>
      <c r="E286">
        <f t="shared" si="13"/>
        <v>54</v>
      </c>
    </row>
    <row r="287" spans="1:5" x14ac:dyDescent="0.25">
      <c r="A287" s="10">
        <v>43501</v>
      </c>
      <c r="B287" s="11">
        <v>66</v>
      </c>
      <c r="C287">
        <f t="shared" si="14"/>
        <v>120</v>
      </c>
      <c r="D287">
        <f t="shared" si="12"/>
        <v>0</v>
      </c>
      <c r="E287">
        <f t="shared" si="13"/>
        <v>120</v>
      </c>
    </row>
    <row r="288" spans="1:5" x14ac:dyDescent="0.25">
      <c r="A288" s="7">
        <v>43502</v>
      </c>
      <c r="B288" s="8">
        <v>387</v>
      </c>
      <c r="C288">
        <f t="shared" si="14"/>
        <v>507</v>
      </c>
      <c r="D288">
        <f t="shared" si="12"/>
        <v>1</v>
      </c>
      <c r="E288">
        <f t="shared" si="13"/>
        <v>107</v>
      </c>
    </row>
    <row r="289" spans="1:5" x14ac:dyDescent="0.25">
      <c r="A289" s="10">
        <v>43503</v>
      </c>
      <c r="B289" s="11">
        <v>305</v>
      </c>
      <c r="C289">
        <f t="shared" si="14"/>
        <v>412</v>
      </c>
      <c r="D289">
        <f t="shared" si="12"/>
        <v>1</v>
      </c>
      <c r="E289">
        <f t="shared" si="13"/>
        <v>12</v>
      </c>
    </row>
    <row r="290" spans="1:5" x14ac:dyDescent="0.25">
      <c r="A290" s="7">
        <v>43504</v>
      </c>
      <c r="B290" s="8">
        <v>281</v>
      </c>
      <c r="C290">
        <f t="shared" si="14"/>
        <v>293</v>
      </c>
      <c r="D290">
        <f t="shared" si="12"/>
        <v>0</v>
      </c>
      <c r="E290">
        <f t="shared" si="13"/>
        <v>293</v>
      </c>
    </row>
    <row r="291" spans="1:5" x14ac:dyDescent="0.25">
      <c r="A291" s="10">
        <v>43507</v>
      </c>
      <c r="B291" s="11">
        <v>340</v>
      </c>
      <c r="C291">
        <f t="shared" si="14"/>
        <v>633</v>
      </c>
      <c r="D291">
        <f t="shared" si="12"/>
        <v>1</v>
      </c>
      <c r="E291">
        <f t="shared" si="13"/>
        <v>233</v>
      </c>
    </row>
    <row r="292" spans="1:5" x14ac:dyDescent="0.25">
      <c r="A292" s="7">
        <v>43508</v>
      </c>
      <c r="B292" s="8">
        <v>110</v>
      </c>
      <c r="C292">
        <f t="shared" si="14"/>
        <v>343</v>
      </c>
      <c r="D292">
        <f t="shared" si="12"/>
        <v>0</v>
      </c>
      <c r="E292">
        <f t="shared" si="13"/>
        <v>343</v>
      </c>
    </row>
    <row r="293" spans="1:5" x14ac:dyDescent="0.25">
      <c r="A293" s="10">
        <v>43509</v>
      </c>
      <c r="B293" s="11">
        <v>294</v>
      </c>
      <c r="C293">
        <f t="shared" si="14"/>
        <v>637</v>
      </c>
      <c r="D293">
        <f t="shared" si="12"/>
        <v>1</v>
      </c>
      <c r="E293">
        <f t="shared" si="13"/>
        <v>237</v>
      </c>
    </row>
    <row r="294" spans="1:5" x14ac:dyDescent="0.25">
      <c r="A294" s="7">
        <v>43510</v>
      </c>
      <c r="B294" s="8">
        <v>245</v>
      </c>
      <c r="C294">
        <f t="shared" si="14"/>
        <v>482</v>
      </c>
      <c r="D294">
        <f t="shared" si="12"/>
        <v>1</v>
      </c>
      <c r="E294">
        <f t="shared" si="13"/>
        <v>82</v>
      </c>
    </row>
    <row r="295" spans="1:5" x14ac:dyDescent="0.25">
      <c r="A295" s="10">
        <v>43511</v>
      </c>
      <c r="B295" s="11">
        <v>397</v>
      </c>
      <c r="C295">
        <f t="shared" si="14"/>
        <v>479</v>
      </c>
      <c r="D295">
        <f t="shared" si="12"/>
        <v>1</v>
      </c>
      <c r="E295">
        <f t="shared" si="13"/>
        <v>79</v>
      </c>
    </row>
    <row r="296" spans="1:5" x14ac:dyDescent="0.25">
      <c r="A296" s="7">
        <v>43514</v>
      </c>
      <c r="B296" s="8">
        <v>145</v>
      </c>
      <c r="C296">
        <f t="shared" si="14"/>
        <v>224</v>
      </c>
      <c r="D296">
        <f t="shared" si="12"/>
        <v>0</v>
      </c>
      <c r="E296">
        <f t="shared" si="13"/>
        <v>224</v>
      </c>
    </row>
    <row r="297" spans="1:5" x14ac:dyDescent="0.25">
      <c r="A297" s="10">
        <v>43515</v>
      </c>
      <c r="B297" s="11">
        <v>182</v>
      </c>
      <c r="C297">
        <f t="shared" si="14"/>
        <v>406</v>
      </c>
      <c r="D297">
        <f t="shared" si="12"/>
        <v>1</v>
      </c>
      <c r="E297">
        <f t="shared" si="13"/>
        <v>6</v>
      </c>
    </row>
    <row r="298" spans="1:5" x14ac:dyDescent="0.25">
      <c r="A298" s="7">
        <v>43516</v>
      </c>
      <c r="B298" s="8">
        <v>99</v>
      </c>
      <c r="C298">
        <f t="shared" si="14"/>
        <v>105</v>
      </c>
      <c r="D298">
        <f t="shared" si="12"/>
        <v>0</v>
      </c>
      <c r="E298">
        <f t="shared" si="13"/>
        <v>105</v>
      </c>
    </row>
    <row r="299" spans="1:5" x14ac:dyDescent="0.25">
      <c r="A299" s="10">
        <v>43517</v>
      </c>
      <c r="B299" s="11">
        <v>188</v>
      </c>
      <c r="C299">
        <f t="shared" si="14"/>
        <v>293</v>
      </c>
      <c r="D299">
        <f t="shared" si="12"/>
        <v>0</v>
      </c>
      <c r="E299">
        <f t="shared" si="13"/>
        <v>293</v>
      </c>
    </row>
    <row r="300" spans="1:5" x14ac:dyDescent="0.25">
      <c r="A300" s="7">
        <v>43518</v>
      </c>
      <c r="B300" s="8">
        <v>26</v>
      </c>
      <c r="C300">
        <f t="shared" si="14"/>
        <v>319</v>
      </c>
      <c r="D300">
        <f t="shared" si="12"/>
        <v>0</v>
      </c>
      <c r="E300">
        <f t="shared" si="13"/>
        <v>319</v>
      </c>
    </row>
    <row r="301" spans="1:5" x14ac:dyDescent="0.25">
      <c r="A301" s="10">
        <v>43521</v>
      </c>
      <c r="B301" s="11">
        <v>234</v>
      </c>
      <c r="C301">
        <f t="shared" si="14"/>
        <v>553</v>
      </c>
      <c r="D301">
        <f t="shared" si="12"/>
        <v>1</v>
      </c>
      <c r="E301">
        <f t="shared" si="13"/>
        <v>153</v>
      </c>
    </row>
    <row r="302" spans="1:5" x14ac:dyDescent="0.25">
      <c r="A302" s="7">
        <v>43522</v>
      </c>
      <c r="B302" s="8">
        <v>60</v>
      </c>
      <c r="C302">
        <f t="shared" si="14"/>
        <v>213</v>
      </c>
      <c r="D302">
        <f t="shared" si="12"/>
        <v>0</v>
      </c>
      <c r="E302">
        <f t="shared" si="13"/>
        <v>213</v>
      </c>
    </row>
    <row r="303" spans="1:5" x14ac:dyDescent="0.25">
      <c r="A303" s="10">
        <v>43523</v>
      </c>
      <c r="B303" s="11">
        <v>240</v>
      </c>
      <c r="C303">
        <f t="shared" si="14"/>
        <v>453</v>
      </c>
      <c r="D303">
        <f t="shared" si="12"/>
        <v>1</v>
      </c>
      <c r="E303">
        <f t="shared" si="13"/>
        <v>53</v>
      </c>
    </row>
    <row r="304" spans="1:5" x14ac:dyDescent="0.25">
      <c r="A304" s="7">
        <v>43524</v>
      </c>
      <c r="B304" s="8">
        <v>392</v>
      </c>
      <c r="C304">
        <f t="shared" si="14"/>
        <v>445</v>
      </c>
      <c r="D304">
        <f t="shared" si="12"/>
        <v>1</v>
      </c>
      <c r="E304">
        <f t="shared" si="13"/>
        <v>45</v>
      </c>
    </row>
    <row r="305" spans="1:5" x14ac:dyDescent="0.25">
      <c r="A305" s="10">
        <v>43525</v>
      </c>
      <c r="B305" s="11">
        <v>419</v>
      </c>
      <c r="C305">
        <f t="shared" si="14"/>
        <v>464</v>
      </c>
      <c r="D305">
        <f t="shared" si="12"/>
        <v>1</v>
      </c>
      <c r="E305">
        <f t="shared" si="13"/>
        <v>64</v>
      </c>
    </row>
    <row r="306" spans="1:5" x14ac:dyDescent="0.25">
      <c r="A306" s="7">
        <v>43528</v>
      </c>
      <c r="B306" s="8">
        <v>18</v>
      </c>
      <c r="C306">
        <f t="shared" si="14"/>
        <v>82</v>
      </c>
      <c r="D306">
        <f t="shared" si="12"/>
        <v>0</v>
      </c>
      <c r="E306">
        <f t="shared" si="13"/>
        <v>82</v>
      </c>
    </row>
    <row r="307" spans="1:5" x14ac:dyDescent="0.25">
      <c r="A307" s="10">
        <v>43529</v>
      </c>
      <c r="B307" s="11">
        <v>367</v>
      </c>
      <c r="C307">
        <f t="shared" si="14"/>
        <v>449</v>
      </c>
      <c r="D307">
        <f t="shared" si="12"/>
        <v>1</v>
      </c>
      <c r="E307">
        <f t="shared" si="13"/>
        <v>49</v>
      </c>
    </row>
    <row r="308" spans="1:5" x14ac:dyDescent="0.25">
      <c r="A308" s="7">
        <v>43530</v>
      </c>
      <c r="B308" s="8">
        <v>80</v>
      </c>
      <c r="C308">
        <f t="shared" si="14"/>
        <v>129</v>
      </c>
      <c r="D308">
        <f t="shared" si="12"/>
        <v>0</v>
      </c>
      <c r="E308">
        <f t="shared" si="13"/>
        <v>129</v>
      </c>
    </row>
    <row r="309" spans="1:5" x14ac:dyDescent="0.25">
      <c r="A309" s="10">
        <v>43531</v>
      </c>
      <c r="B309" s="11">
        <v>332</v>
      </c>
      <c r="C309">
        <f t="shared" si="14"/>
        <v>461</v>
      </c>
      <c r="D309">
        <f t="shared" si="12"/>
        <v>1</v>
      </c>
      <c r="E309">
        <f t="shared" si="13"/>
        <v>61</v>
      </c>
    </row>
    <row r="310" spans="1:5" x14ac:dyDescent="0.25">
      <c r="A310" s="7">
        <v>43532</v>
      </c>
      <c r="B310" s="8">
        <v>35</v>
      </c>
      <c r="C310">
        <f t="shared" si="14"/>
        <v>96</v>
      </c>
      <c r="D310">
        <f t="shared" si="12"/>
        <v>0</v>
      </c>
      <c r="E310">
        <f t="shared" si="13"/>
        <v>96</v>
      </c>
    </row>
    <row r="311" spans="1:5" x14ac:dyDescent="0.25">
      <c r="A311" s="10">
        <v>43535</v>
      </c>
      <c r="B311" s="11">
        <v>423</v>
      </c>
      <c r="C311">
        <f t="shared" si="14"/>
        <v>519</v>
      </c>
      <c r="D311">
        <f t="shared" si="12"/>
        <v>1</v>
      </c>
      <c r="E311">
        <f t="shared" si="13"/>
        <v>119</v>
      </c>
    </row>
    <row r="312" spans="1:5" x14ac:dyDescent="0.25">
      <c r="A312" s="7">
        <v>43536</v>
      </c>
      <c r="B312" s="8">
        <v>206</v>
      </c>
      <c r="C312">
        <f t="shared" si="14"/>
        <v>325</v>
      </c>
      <c r="D312">
        <f t="shared" si="12"/>
        <v>0</v>
      </c>
      <c r="E312">
        <f t="shared" si="13"/>
        <v>325</v>
      </c>
    </row>
    <row r="313" spans="1:5" x14ac:dyDescent="0.25">
      <c r="A313" s="10">
        <v>43537</v>
      </c>
      <c r="B313" s="11">
        <v>241</v>
      </c>
      <c r="C313">
        <f t="shared" si="14"/>
        <v>566</v>
      </c>
      <c r="D313">
        <f t="shared" si="12"/>
        <v>1</v>
      </c>
      <c r="E313">
        <f t="shared" si="13"/>
        <v>166</v>
      </c>
    </row>
    <row r="314" spans="1:5" x14ac:dyDescent="0.25">
      <c r="A314" s="7">
        <v>43538</v>
      </c>
      <c r="B314" s="8">
        <v>38</v>
      </c>
      <c r="C314">
        <f t="shared" si="14"/>
        <v>204</v>
      </c>
      <c r="D314">
        <f t="shared" si="12"/>
        <v>0</v>
      </c>
      <c r="E314">
        <f t="shared" si="13"/>
        <v>204</v>
      </c>
    </row>
    <row r="315" spans="1:5" x14ac:dyDescent="0.25">
      <c r="A315" s="10">
        <v>43539</v>
      </c>
      <c r="B315" s="11">
        <v>287</v>
      </c>
      <c r="C315">
        <f t="shared" si="14"/>
        <v>491</v>
      </c>
      <c r="D315">
        <f t="shared" si="12"/>
        <v>1</v>
      </c>
      <c r="E315">
        <f t="shared" si="13"/>
        <v>91</v>
      </c>
    </row>
    <row r="316" spans="1:5" x14ac:dyDescent="0.25">
      <c r="A316" s="7">
        <v>43542</v>
      </c>
      <c r="B316" s="8">
        <v>360</v>
      </c>
      <c r="C316">
        <f t="shared" si="14"/>
        <v>451</v>
      </c>
      <c r="D316">
        <f t="shared" si="12"/>
        <v>1</v>
      </c>
      <c r="E316">
        <f t="shared" si="13"/>
        <v>51</v>
      </c>
    </row>
    <row r="317" spans="1:5" x14ac:dyDescent="0.25">
      <c r="A317" s="10">
        <v>43543</v>
      </c>
      <c r="B317" s="11">
        <v>410</v>
      </c>
      <c r="C317">
        <f t="shared" si="14"/>
        <v>461</v>
      </c>
      <c r="D317">
        <f t="shared" si="12"/>
        <v>1</v>
      </c>
      <c r="E317">
        <f t="shared" si="13"/>
        <v>61</v>
      </c>
    </row>
    <row r="318" spans="1:5" x14ac:dyDescent="0.25">
      <c r="A318" s="7">
        <v>43544</v>
      </c>
      <c r="B318" s="8">
        <v>11</v>
      </c>
      <c r="C318">
        <f t="shared" si="14"/>
        <v>72</v>
      </c>
      <c r="D318">
        <f t="shared" si="12"/>
        <v>0</v>
      </c>
      <c r="E318">
        <f t="shared" si="13"/>
        <v>72</v>
      </c>
    </row>
    <row r="319" spans="1:5" x14ac:dyDescent="0.25">
      <c r="A319" s="10">
        <v>43545</v>
      </c>
      <c r="B319" s="11">
        <v>245</v>
      </c>
      <c r="C319">
        <f t="shared" si="14"/>
        <v>317</v>
      </c>
      <c r="D319">
        <f t="shared" si="12"/>
        <v>0</v>
      </c>
      <c r="E319">
        <f t="shared" si="13"/>
        <v>317</v>
      </c>
    </row>
    <row r="320" spans="1:5" x14ac:dyDescent="0.25">
      <c r="A320" s="7">
        <v>43546</v>
      </c>
      <c r="B320" s="8">
        <v>38</v>
      </c>
      <c r="C320">
        <f t="shared" si="14"/>
        <v>355</v>
      </c>
      <c r="D320">
        <f t="shared" si="12"/>
        <v>0</v>
      </c>
      <c r="E320">
        <f t="shared" si="13"/>
        <v>355</v>
      </c>
    </row>
    <row r="321" spans="1:5" x14ac:dyDescent="0.25">
      <c r="A321" s="10">
        <v>43549</v>
      </c>
      <c r="B321" s="11">
        <v>418</v>
      </c>
      <c r="C321">
        <f t="shared" si="14"/>
        <v>773</v>
      </c>
      <c r="D321">
        <f t="shared" si="12"/>
        <v>1</v>
      </c>
      <c r="E321">
        <f t="shared" si="13"/>
        <v>373</v>
      </c>
    </row>
    <row r="322" spans="1:5" x14ac:dyDescent="0.25">
      <c r="A322" s="7">
        <v>43550</v>
      </c>
      <c r="B322" s="8">
        <v>430</v>
      </c>
      <c r="C322">
        <f t="shared" si="14"/>
        <v>803</v>
      </c>
      <c r="D322">
        <f t="shared" si="12"/>
        <v>2</v>
      </c>
      <c r="E322">
        <f t="shared" si="13"/>
        <v>3</v>
      </c>
    </row>
    <row r="323" spans="1:5" x14ac:dyDescent="0.25">
      <c r="A323" s="10">
        <v>43551</v>
      </c>
      <c r="B323" s="11">
        <v>138</v>
      </c>
      <c r="C323">
        <f t="shared" si="14"/>
        <v>141</v>
      </c>
      <c r="D323">
        <f t="shared" ref="D323:D386" si="15">ROUNDDOWN(C323/$F$2, 0)</f>
        <v>0</v>
      </c>
      <c r="E323">
        <f t="shared" ref="E323:E386" si="16">C323-$F$2*D323</f>
        <v>141</v>
      </c>
    </row>
    <row r="324" spans="1:5" x14ac:dyDescent="0.25">
      <c r="A324" s="7">
        <v>43552</v>
      </c>
      <c r="B324" s="8">
        <v>240</v>
      </c>
      <c r="C324">
        <f t="shared" ref="C324:C387" si="17">B324+E323</f>
        <v>381</v>
      </c>
      <c r="D324">
        <f t="shared" si="15"/>
        <v>0</v>
      </c>
      <c r="E324">
        <f t="shared" si="16"/>
        <v>381</v>
      </c>
    </row>
    <row r="325" spans="1:5" x14ac:dyDescent="0.25">
      <c r="A325" s="10">
        <v>43553</v>
      </c>
      <c r="B325" s="11">
        <v>259</v>
      </c>
      <c r="C325">
        <f t="shared" si="17"/>
        <v>640</v>
      </c>
      <c r="D325">
        <f t="shared" si="15"/>
        <v>1</v>
      </c>
      <c r="E325">
        <f t="shared" si="16"/>
        <v>240</v>
      </c>
    </row>
    <row r="326" spans="1:5" x14ac:dyDescent="0.25">
      <c r="A326" s="7">
        <v>43556</v>
      </c>
      <c r="B326" s="8">
        <v>234</v>
      </c>
      <c r="C326">
        <f t="shared" si="17"/>
        <v>474</v>
      </c>
      <c r="D326">
        <f t="shared" si="15"/>
        <v>1</v>
      </c>
      <c r="E326">
        <f t="shared" si="16"/>
        <v>74</v>
      </c>
    </row>
    <row r="327" spans="1:5" x14ac:dyDescent="0.25">
      <c r="A327" s="10">
        <v>43557</v>
      </c>
      <c r="B327" s="11">
        <v>266</v>
      </c>
      <c r="C327">
        <f t="shared" si="17"/>
        <v>340</v>
      </c>
      <c r="D327">
        <f t="shared" si="15"/>
        <v>0</v>
      </c>
      <c r="E327">
        <f t="shared" si="16"/>
        <v>340</v>
      </c>
    </row>
    <row r="328" spans="1:5" x14ac:dyDescent="0.25">
      <c r="A328" s="7">
        <v>43558</v>
      </c>
      <c r="B328" s="8">
        <v>432</v>
      </c>
      <c r="C328">
        <f t="shared" si="17"/>
        <v>772</v>
      </c>
      <c r="D328">
        <f t="shared" si="15"/>
        <v>1</v>
      </c>
      <c r="E328">
        <f t="shared" si="16"/>
        <v>372</v>
      </c>
    </row>
    <row r="329" spans="1:5" x14ac:dyDescent="0.25">
      <c r="A329" s="10">
        <v>43559</v>
      </c>
      <c r="B329" s="11">
        <v>73</v>
      </c>
      <c r="C329">
        <f t="shared" si="17"/>
        <v>445</v>
      </c>
      <c r="D329">
        <f t="shared" si="15"/>
        <v>1</v>
      </c>
      <c r="E329">
        <f t="shared" si="16"/>
        <v>45</v>
      </c>
    </row>
    <row r="330" spans="1:5" x14ac:dyDescent="0.25">
      <c r="A330" s="7">
        <v>43560</v>
      </c>
      <c r="B330" s="8">
        <v>178</v>
      </c>
      <c r="C330">
        <f t="shared" si="17"/>
        <v>223</v>
      </c>
      <c r="D330">
        <f t="shared" si="15"/>
        <v>0</v>
      </c>
      <c r="E330">
        <f t="shared" si="16"/>
        <v>223</v>
      </c>
    </row>
    <row r="331" spans="1:5" x14ac:dyDescent="0.25">
      <c r="A331" s="10">
        <v>43563</v>
      </c>
      <c r="B331" s="11">
        <v>76</v>
      </c>
      <c r="C331">
        <f t="shared" si="17"/>
        <v>299</v>
      </c>
      <c r="D331">
        <f t="shared" si="15"/>
        <v>0</v>
      </c>
      <c r="E331">
        <f t="shared" si="16"/>
        <v>299</v>
      </c>
    </row>
    <row r="332" spans="1:5" x14ac:dyDescent="0.25">
      <c r="A332" s="7">
        <v>43564</v>
      </c>
      <c r="B332" s="8">
        <v>141</v>
      </c>
      <c r="C332">
        <f t="shared" si="17"/>
        <v>440</v>
      </c>
      <c r="D332">
        <f t="shared" si="15"/>
        <v>1</v>
      </c>
      <c r="E332">
        <f t="shared" si="16"/>
        <v>40</v>
      </c>
    </row>
    <row r="333" spans="1:5" x14ac:dyDescent="0.25">
      <c r="A333" s="10">
        <v>43565</v>
      </c>
      <c r="B333" s="11">
        <v>201</v>
      </c>
      <c r="C333">
        <f t="shared" si="17"/>
        <v>241</v>
      </c>
      <c r="D333">
        <f t="shared" si="15"/>
        <v>0</v>
      </c>
      <c r="E333">
        <f t="shared" si="16"/>
        <v>241</v>
      </c>
    </row>
    <row r="334" spans="1:5" x14ac:dyDescent="0.25">
      <c r="A334" s="7">
        <v>43566</v>
      </c>
      <c r="B334" s="8">
        <v>4</v>
      </c>
      <c r="C334">
        <f t="shared" si="17"/>
        <v>245</v>
      </c>
      <c r="D334">
        <f t="shared" si="15"/>
        <v>0</v>
      </c>
      <c r="E334">
        <f t="shared" si="16"/>
        <v>245</v>
      </c>
    </row>
    <row r="335" spans="1:5" x14ac:dyDescent="0.25">
      <c r="A335" s="10">
        <v>43567</v>
      </c>
      <c r="B335" s="11">
        <v>220</v>
      </c>
      <c r="C335">
        <f t="shared" si="17"/>
        <v>465</v>
      </c>
      <c r="D335">
        <f t="shared" si="15"/>
        <v>1</v>
      </c>
      <c r="E335">
        <f t="shared" si="16"/>
        <v>65</v>
      </c>
    </row>
    <row r="336" spans="1:5" x14ac:dyDescent="0.25">
      <c r="A336" s="7">
        <v>43570</v>
      </c>
      <c r="B336" s="8">
        <v>95</v>
      </c>
      <c r="C336">
        <f t="shared" si="17"/>
        <v>160</v>
      </c>
      <c r="D336">
        <f t="shared" si="15"/>
        <v>0</v>
      </c>
      <c r="E336">
        <f t="shared" si="16"/>
        <v>160</v>
      </c>
    </row>
    <row r="337" spans="1:5" x14ac:dyDescent="0.25">
      <c r="A337" s="10">
        <v>43571</v>
      </c>
      <c r="B337" s="11">
        <v>361</v>
      </c>
      <c r="C337">
        <f t="shared" si="17"/>
        <v>521</v>
      </c>
      <c r="D337">
        <f t="shared" si="15"/>
        <v>1</v>
      </c>
      <c r="E337">
        <f t="shared" si="16"/>
        <v>121</v>
      </c>
    </row>
    <row r="338" spans="1:5" x14ac:dyDescent="0.25">
      <c r="A338" s="7">
        <v>43572</v>
      </c>
      <c r="B338" s="8">
        <v>19</v>
      </c>
      <c r="C338">
        <f t="shared" si="17"/>
        <v>140</v>
      </c>
      <c r="D338">
        <f t="shared" si="15"/>
        <v>0</v>
      </c>
      <c r="E338">
        <f t="shared" si="16"/>
        <v>140</v>
      </c>
    </row>
    <row r="339" spans="1:5" x14ac:dyDescent="0.25">
      <c r="A339" s="10">
        <v>43573</v>
      </c>
      <c r="B339" s="11">
        <v>336</v>
      </c>
      <c r="C339">
        <f t="shared" si="17"/>
        <v>476</v>
      </c>
      <c r="D339">
        <f t="shared" si="15"/>
        <v>1</v>
      </c>
      <c r="E339">
        <f t="shared" si="16"/>
        <v>76</v>
      </c>
    </row>
    <row r="340" spans="1:5" x14ac:dyDescent="0.25">
      <c r="A340" s="7">
        <v>43574</v>
      </c>
      <c r="B340" s="8">
        <v>10</v>
      </c>
      <c r="C340">
        <f t="shared" si="17"/>
        <v>86</v>
      </c>
      <c r="D340">
        <f t="shared" si="15"/>
        <v>0</v>
      </c>
      <c r="E340">
        <f t="shared" si="16"/>
        <v>86</v>
      </c>
    </row>
    <row r="341" spans="1:5" x14ac:dyDescent="0.25">
      <c r="A341" s="10">
        <v>43577</v>
      </c>
      <c r="B341" s="11">
        <v>131</v>
      </c>
      <c r="C341">
        <f t="shared" si="17"/>
        <v>217</v>
      </c>
      <c r="D341">
        <f t="shared" si="15"/>
        <v>0</v>
      </c>
      <c r="E341">
        <f t="shared" si="16"/>
        <v>217</v>
      </c>
    </row>
    <row r="342" spans="1:5" x14ac:dyDescent="0.25">
      <c r="A342" s="7">
        <v>43578</v>
      </c>
      <c r="B342" s="8">
        <v>61</v>
      </c>
      <c r="C342">
        <f t="shared" si="17"/>
        <v>278</v>
      </c>
      <c r="D342">
        <f t="shared" si="15"/>
        <v>0</v>
      </c>
      <c r="E342">
        <f t="shared" si="16"/>
        <v>278</v>
      </c>
    </row>
    <row r="343" spans="1:5" x14ac:dyDescent="0.25">
      <c r="A343" s="10">
        <v>43579</v>
      </c>
      <c r="B343" s="11">
        <v>447</v>
      </c>
      <c r="C343">
        <f t="shared" si="17"/>
        <v>725</v>
      </c>
      <c r="D343">
        <f t="shared" si="15"/>
        <v>1</v>
      </c>
      <c r="E343">
        <f t="shared" si="16"/>
        <v>325</v>
      </c>
    </row>
    <row r="344" spans="1:5" x14ac:dyDescent="0.25">
      <c r="A344" s="7">
        <v>43580</v>
      </c>
      <c r="B344" s="8">
        <v>50</v>
      </c>
      <c r="C344">
        <f t="shared" si="17"/>
        <v>375</v>
      </c>
      <c r="D344">
        <f t="shared" si="15"/>
        <v>0</v>
      </c>
      <c r="E344">
        <f t="shared" si="16"/>
        <v>375</v>
      </c>
    </row>
    <row r="345" spans="1:5" x14ac:dyDescent="0.25">
      <c r="A345" s="10">
        <v>43581</v>
      </c>
      <c r="B345" s="11">
        <v>160</v>
      </c>
      <c r="C345">
        <f t="shared" si="17"/>
        <v>535</v>
      </c>
      <c r="D345">
        <f t="shared" si="15"/>
        <v>1</v>
      </c>
      <c r="E345">
        <f t="shared" si="16"/>
        <v>135</v>
      </c>
    </row>
    <row r="346" spans="1:5" x14ac:dyDescent="0.25">
      <c r="A346" s="7">
        <v>43584</v>
      </c>
      <c r="B346" s="8">
        <v>2</v>
      </c>
      <c r="C346">
        <f t="shared" si="17"/>
        <v>137</v>
      </c>
      <c r="D346">
        <f t="shared" si="15"/>
        <v>0</v>
      </c>
      <c r="E346">
        <f t="shared" si="16"/>
        <v>137</v>
      </c>
    </row>
    <row r="347" spans="1:5" x14ac:dyDescent="0.25">
      <c r="A347" s="10">
        <v>43585</v>
      </c>
      <c r="B347" s="11">
        <v>334</v>
      </c>
      <c r="C347">
        <f t="shared" si="17"/>
        <v>471</v>
      </c>
      <c r="D347">
        <f t="shared" si="15"/>
        <v>1</v>
      </c>
      <c r="E347">
        <f t="shared" si="16"/>
        <v>71</v>
      </c>
    </row>
    <row r="348" spans="1:5" x14ac:dyDescent="0.25">
      <c r="A348" s="7">
        <v>43586</v>
      </c>
      <c r="B348" s="8">
        <v>437</v>
      </c>
      <c r="C348">
        <f t="shared" si="17"/>
        <v>508</v>
      </c>
      <c r="D348">
        <f t="shared" si="15"/>
        <v>1</v>
      </c>
      <c r="E348">
        <f t="shared" si="16"/>
        <v>108</v>
      </c>
    </row>
    <row r="349" spans="1:5" x14ac:dyDescent="0.25">
      <c r="A349" s="10">
        <v>43587</v>
      </c>
      <c r="B349" s="11">
        <v>387</v>
      </c>
      <c r="C349">
        <f t="shared" si="17"/>
        <v>495</v>
      </c>
      <c r="D349">
        <f t="shared" si="15"/>
        <v>1</v>
      </c>
      <c r="E349">
        <f t="shared" si="16"/>
        <v>95</v>
      </c>
    </row>
    <row r="350" spans="1:5" x14ac:dyDescent="0.25">
      <c r="A350" s="7">
        <v>43588</v>
      </c>
      <c r="B350" s="8">
        <v>134</v>
      </c>
      <c r="C350">
        <f t="shared" si="17"/>
        <v>229</v>
      </c>
      <c r="D350">
        <f t="shared" si="15"/>
        <v>0</v>
      </c>
      <c r="E350">
        <f t="shared" si="16"/>
        <v>229</v>
      </c>
    </row>
    <row r="351" spans="1:5" x14ac:dyDescent="0.25">
      <c r="A351" s="10">
        <v>43591</v>
      </c>
      <c r="B351" s="11">
        <v>277</v>
      </c>
      <c r="C351">
        <f t="shared" si="17"/>
        <v>506</v>
      </c>
      <c r="D351">
        <f t="shared" si="15"/>
        <v>1</v>
      </c>
      <c r="E351">
        <f t="shared" si="16"/>
        <v>106</v>
      </c>
    </row>
    <row r="352" spans="1:5" x14ac:dyDescent="0.25">
      <c r="A352" s="7">
        <v>43592</v>
      </c>
      <c r="B352" s="8">
        <v>278</v>
      </c>
      <c r="C352">
        <f t="shared" si="17"/>
        <v>384</v>
      </c>
      <c r="D352">
        <f t="shared" si="15"/>
        <v>0</v>
      </c>
      <c r="E352">
        <f t="shared" si="16"/>
        <v>384</v>
      </c>
    </row>
    <row r="353" spans="1:5" x14ac:dyDescent="0.25">
      <c r="A353" s="10">
        <v>43593</v>
      </c>
      <c r="B353" s="11">
        <v>149</v>
      </c>
      <c r="C353">
        <f t="shared" si="17"/>
        <v>533</v>
      </c>
      <c r="D353">
        <f t="shared" si="15"/>
        <v>1</v>
      </c>
      <c r="E353">
        <f t="shared" si="16"/>
        <v>133</v>
      </c>
    </row>
    <row r="354" spans="1:5" x14ac:dyDescent="0.25">
      <c r="A354" s="7">
        <v>43594</v>
      </c>
      <c r="B354" s="8">
        <v>311</v>
      </c>
      <c r="C354">
        <f t="shared" si="17"/>
        <v>444</v>
      </c>
      <c r="D354">
        <f t="shared" si="15"/>
        <v>1</v>
      </c>
      <c r="E354">
        <f t="shared" si="16"/>
        <v>44</v>
      </c>
    </row>
    <row r="355" spans="1:5" x14ac:dyDescent="0.25">
      <c r="A355" s="10">
        <v>43595</v>
      </c>
      <c r="B355" s="11">
        <v>247</v>
      </c>
      <c r="C355">
        <f t="shared" si="17"/>
        <v>291</v>
      </c>
      <c r="D355">
        <f t="shared" si="15"/>
        <v>0</v>
      </c>
      <c r="E355">
        <f t="shared" si="16"/>
        <v>291</v>
      </c>
    </row>
    <row r="356" spans="1:5" x14ac:dyDescent="0.25">
      <c r="A356" s="7">
        <v>43598</v>
      </c>
      <c r="B356" s="8">
        <v>239</v>
      </c>
      <c r="C356">
        <f t="shared" si="17"/>
        <v>530</v>
      </c>
      <c r="D356">
        <f t="shared" si="15"/>
        <v>1</v>
      </c>
      <c r="E356">
        <f t="shared" si="16"/>
        <v>130</v>
      </c>
    </row>
    <row r="357" spans="1:5" x14ac:dyDescent="0.25">
      <c r="A357" s="10">
        <v>43599</v>
      </c>
      <c r="B357" s="11">
        <v>433</v>
      </c>
      <c r="C357">
        <f t="shared" si="17"/>
        <v>563</v>
      </c>
      <c r="D357">
        <f t="shared" si="15"/>
        <v>1</v>
      </c>
      <c r="E357">
        <f t="shared" si="16"/>
        <v>163</v>
      </c>
    </row>
    <row r="358" spans="1:5" x14ac:dyDescent="0.25">
      <c r="A358" s="7">
        <v>43600</v>
      </c>
      <c r="B358" s="8">
        <v>39</v>
      </c>
      <c r="C358">
        <f t="shared" si="17"/>
        <v>202</v>
      </c>
      <c r="D358">
        <f t="shared" si="15"/>
        <v>0</v>
      </c>
      <c r="E358">
        <f t="shared" si="16"/>
        <v>202</v>
      </c>
    </row>
    <row r="359" spans="1:5" x14ac:dyDescent="0.25">
      <c r="A359" s="10">
        <v>43601</v>
      </c>
      <c r="B359" s="11">
        <v>35</v>
      </c>
      <c r="C359">
        <f t="shared" si="17"/>
        <v>237</v>
      </c>
      <c r="D359">
        <f t="shared" si="15"/>
        <v>0</v>
      </c>
      <c r="E359">
        <f t="shared" si="16"/>
        <v>237</v>
      </c>
    </row>
    <row r="360" spans="1:5" x14ac:dyDescent="0.25">
      <c r="A360" s="7">
        <v>43602</v>
      </c>
      <c r="B360" s="8">
        <v>60</v>
      </c>
      <c r="C360">
        <f t="shared" si="17"/>
        <v>297</v>
      </c>
      <c r="D360">
        <f t="shared" si="15"/>
        <v>0</v>
      </c>
      <c r="E360">
        <f t="shared" si="16"/>
        <v>297</v>
      </c>
    </row>
    <row r="361" spans="1:5" x14ac:dyDescent="0.25">
      <c r="A361" s="10">
        <v>43605</v>
      </c>
      <c r="B361" s="11">
        <v>368</v>
      </c>
      <c r="C361">
        <f t="shared" si="17"/>
        <v>665</v>
      </c>
      <c r="D361">
        <f t="shared" si="15"/>
        <v>1</v>
      </c>
      <c r="E361">
        <f t="shared" si="16"/>
        <v>265</v>
      </c>
    </row>
    <row r="362" spans="1:5" x14ac:dyDescent="0.25">
      <c r="A362" s="7">
        <v>43606</v>
      </c>
      <c r="B362" s="8">
        <v>372</v>
      </c>
      <c r="C362">
        <f t="shared" si="17"/>
        <v>637</v>
      </c>
      <c r="D362">
        <f t="shared" si="15"/>
        <v>1</v>
      </c>
      <c r="E362">
        <f t="shared" si="16"/>
        <v>237</v>
      </c>
    </row>
    <row r="363" spans="1:5" x14ac:dyDescent="0.25">
      <c r="A363" s="10">
        <v>43607</v>
      </c>
      <c r="B363" s="11">
        <v>96</v>
      </c>
      <c r="C363">
        <f t="shared" si="17"/>
        <v>333</v>
      </c>
      <c r="D363">
        <f t="shared" si="15"/>
        <v>0</v>
      </c>
      <c r="E363">
        <f t="shared" si="16"/>
        <v>333</v>
      </c>
    </row>
    <row r="364" spans="1:5" x14ac:dyDescent="0.25">
      <c r="A364" s="7">
        <v>43608</v>
      </c>
      <c r="B364" s="8">
        <v>416</v>
      </c>
      <c r="C364">
        <f t="shared" si="17"/>
        <v>749</v>
      </c>
      <c r="D364">
        <f t="shared" si="15"/>
        <v>1</v>
      </c>
      <c r="E364">
        <f t="shared" si="16"/>
        <v>349</v>
      </c>
    </row>
    <row r="365" spans="1:5" x14ac:dyDescent="0.25">
      <c r="A365" s="10">
        <v>43609</v>
      </c>
      <c r="B365" s="11">
        <v>164</v>
      </c>
      <c r="C365">
        <f t="shared" si="17"/>
        <v>513</v>
      </c>
      <c r="D365">
        <f t="shared" si="15"/>
        <v>1</v>
      </c>
      <c r="E365">
        <f t="shared" si="16"/>
        <v>113</v>
      </c>
    </row>
    <row r="366" spans="1:5" x14ac:dyDescent="0.25">
      <c r="A366" s="7">
        <v>43612</v>
      </c>
      <c r="B366" s="8">
        <v>0</v>
      </c>
      <c r="C366">
        <f t="shared" si="17"/>
        <v>113</v>
      </c>
      <c r="D366">
        <f t="shared" si="15"/>
        <v>0</v>
      </c>
      <c r="E366">
        <f t="shared" si="16"/>
        <v>113</v>
      </c>
    </row>
    <row r="367" spans="1:5" x14ac:dyDescent="0.25">
      <c r="A367" s="10">
        <v>43613</v>
      </c>
      <c r="B367" s="11">
        <v>79</v>
      </c>
      <c r="C367">
        <f t="shared" si="17"/>
        <v>192</v>
      </c>
      <c r="D367">
        <f t="shared" si="15"/>
        <v>0</v>
      </c>
      <c r="E367">
        <f t="shared" si="16"/>
        <v>192</v>
      </c>
    </row>
    <row r="368" spans="1:5" x14ac:dyDescent="0.25">
      <c r="A368" s="7">
        <v>43614</v>
      </c>
      <c r="B368" s="8">
        <v>156</v>
      </c>
      <c r="C368">
        <f t="shared" si="17"/>
        <v>348</v>
      </c>
      <c r="D368">
        <f t="shared" si="15"/>
        <v>0</v>
      </c>
      <c r="E368">
        <f t="shared" si="16"/>
        <v>348</v>
      </c>
    </row>
    <row r="369" spans="1:5" x14ac:dyDescent="0.25">
      <c r="A369" s="10">
        <v>43615</v>
      </c>
      <c r="B369" s="11">
        <v>137</v>
      </c>
      <c r="C369">
        <f t="shared" si="17"/>
        <v>485</v>
      </c>
      <c r="D369">
        <f t="shared" si="15"/>
        <v>1</v>
      </c>
      <c r="E369">
        <f t="shared" si="16"/>
        <v>85</v>
      </c>
    </row>
    <row r="370" spans="1:5" x14ac:dyDescent="0.25">
      <c r="A370" s="7">
        <v>43616</v>
      </c>
      <c r="B370" s="8">
        <v>314</v>
      </c>
      <c r="C370">
        <f t="shared" si="17"/>
        <v>399</v>
      </c>
      <c r="D370">
        <f t="shared" si="15"/>
        <v>0</v>
      </c>
      <c r="E370">
        <f t="shared" si="16"/>
        <v>399</v>
      </c>
    </row>
    <row r="371" spans="1:5" x14ac:dyDescent="0.25">
      <c r="A371" s="10">
        <v>43619</v>
      </c>
      <c r="B371" s="11">
        <v>98</v>
      </c>
      <c r="C371">
        <f t="shared" si="17"/>
        <v>497</v>
      </c>
      <c r="D371">
        <f t="shared" si="15"/>
        <v>1</v>
      </c>
      <c r="E371">
        <f t="shared" si="16"/>
        <v>97</v>
      </c>
    </row>
    <row r="372" spans="1:5" x14ac:dyDescent="0.25">
      <c r="A372" s="7">
        <v>43620</v>
      </c>
      <c r="B372" s="8">
        <v>243</v>
      </c>
      <c r="C372">
        <f t="shared" si="17"/>
        <v>340</v>
      </c>
      <c r="D372">
        <f t="shared" si="15"/>
        <v>0</v>
      </c>
      <c r="E372">
        <f t="shared" si="16"/>
        <v>340</v>
      </c>
    </row>
    <row r="373" spans="1:5" x14ac:dyDescent="0.25">
      <c r="A373" s="10">
        <v>43621</v>
      </c>
      <c r="B373" s="11">
        <v>74</v>
      </c>
      <c r="C373">
        <f t="shared" si="17"/>
        <v>414</v>
      </c>
      <c r="D373">
        <f t="shared" si="15"/>
        <v>1</v>
      </c>
      <c r="E373">
        <f t="shared" si="16"/>
        <v>14</v>
      </c>
    </row>
    <row r="374" spans="1:5" x14ac:dyDescent="0.25">
      <c r="A374" s="7">
        <v>43622</v>
      </c>
      <c r="B374" s="8">
        <v>218</v>
      </c>
      <c r="C374">
        <f t="shared" si="17"/>
        <v>232</v>
      </c>
      <c r="D374">
        <f t="shared" si="15"/>
        <v>0</v>
      </c>
      <c r="E374">
        <f t="shared" si="16"/>
        <v>232</v>
      </c>
    </row>
    <row r="375" spans="1:5" x14ac:dyDescent="0.25">
      <c r="A375" s="10">
        <v>43623</v>
      </c>
      <c r="B375" s="11">
        <v>100</v>
      </c>
      <c r="C375">
        <f t="shared" si="17"/>
        <v>332</v>
      </c>
      <c r="D375">
        <f t="shared" si="15"/>
        <v>0</v>
      </c>
      <c r="E375">
        <f t="shared" si="16"/>
        <v>332</v>
      </c>
    </row>
    <row r="376" spans="1:5" x14ac:dyDescent="0.25">
      <c r="A376" s="7">
        <v>43626</v>
      </c>
      <c r="B376" s="8">
        <v>331</v>
      </c>
      <c r="C376">
        <f t="shared" si="17"/>
        <v>663</v>
      </c>
      <c r="D376">
        <f t="shared" si="15"/>
        <v>1</v>
      </c>
      <c r="E376">
        <f t="shared" si="16"/>
        <v>263</v>
      </c>
    </row>
    <row r="377" spans="1:5" x14ac:dyDescent="0.25">
      <c r="A377" s="10">
        <v>43627</v>
      </c>
      <c r="B377" s="11">
        <v>438</v>
      </c>
      <c r="C377">
        <f t="shared" si="17"/>
        <v>701</v>
      </c>
      <c r="D377">
        <f t="shared" si="15"/>
        <v>1</v>
      </c>
      <c r="E377">
        <f t="shared" si="16"/>
        <v>301</v>
      </c>
    </row>
    <row r="378" spans="1:5" x14ac:dyDescent="0.25">
      <c r="A378" s="7">
        <v>43628</v>
      </c>
      <c r="B378" s="8">
        <v>219</v>
      </c>
      <c r="C378">
        <f t="shared" si="17"/>
        <v>520</v>
      </c>
      <c r="D378">
        <f t="shared" si="15"/>
        <v>1</v>
      </c>
      <c r="E378">
        <f t="shared" si="16"/>
        <v>120</v>
      </c>
    </row>
    <row r="379" spans="1:5" x14ac:dyDescent="0.25">
      <c r="A379" s="10">
        <v>43629</v>
      </c>
      <c r="B379" s="11">
        <v>50</v>
      </c>
      <c r="C379">
        <f t="shared" si="17"/>
        <v>170</v>
      </c>
      <c r="D379">
        <f t="shared" si="15"/>
        <v>0</v>
      </c>
      <c r="E379">
        <f t="shared" si="16"/>
        <v>170</v>
      </c>
    </row>
    <row r="380" spans="1:5" x14ac:dyDescent="0.25">
      <c r="A380" s="7">
        <v>43630</v>
      </c>
      <c r="B380" s="8">
        <v>259</v>
      </c>
      <c r="C380">
        <f t="shared" si="17"/>
        <v>429</v>
      </c>
      <c r="D380">
        <f t="shared" si="15"/>
        <v>1</v>
      </c>
      <c r="E380">
        <f t="shared" si="16"/>
        <v>29</v>
      </c>
    </row>
    <row r="381" spans="1:5" x14ac:dyDescent="0.25">
      <c r="A381" s="10">
        <v>43633</v>
      </c>
      <c r="B381" s="11">
        <v>27</v>
      </c>
      <c r="C381">
        <f t="shared" si="17"/>
        <v>56</v>
      </c>
      <c r="D381">
        <f t="shared" si="15"/>
        <v>0</v>
      </c>
      <c r="E381">
        <f t="shared" si="16"/>
        <v>56</v>
      </c>
    </row>
    <row r="382" spans="1:5" x14ac:dyDescent="0.25">
      <c r="A382" s="7">
        <v>43634</v>
      </c>
      <c r="B382" s="8">
        <v>316</v>
      </c>
      <c r="C382">
        <f t="shared" si="17"/>
        <v>372</v>
      </c>
      <c r="D382">
        <f t="shared" si="15"/>
        <v>0</v>
      </c>
      <c r="E382">
        <f t="shared" si="16"/>
        <v>372</v>
      </c>
    </row>
    <row r="383" spans="1:5" x14ac:dyDescent="0.25">
      <c r="A383" s="10">
        <v>43635</v>
      </c>
      <c r="B383" s="11">
        <v>388</v>
      </c>
      <c r="C383">
        <f t="shared" si="17"/>
        <v>760</v>
      </c>
      <c r="D383">
        <f t="shared" si="15"/>
        <v>1</v>
      </c>
      <c r="E383">
        <f t="shared" si="16"/>
        <v>360</v>
      </c>
    </row>
    <row r="384" spans="1:5" x14ac:dyDescent="0.25">
      <c r="A384" s="7">
        <v>43636</v>
      </c>
      <c r="B384" s="8">
        <v>209</v>
      </c>
      <c r="C384">
        <f t="shared" si="17"/>
        <v>569</v>
      </c>
      <c r="D384">
        <f t="shared" si="15"/>
        <v>1</v>
      </c>
      <c r="E384">
        <f t="shared" si="16"/>
        <v>169</v>
      </c>
    </row>
    <row r="385" spans="1:5" x14ac:dyDescent="0.25">
      <c r="A385" s="10">
        <v>43637</v>
      </c>
      <c r="B385" s="11">
        <v>149</v>
      </c>
      <c r="C385">
        <f t="shared" si="17"/>
        <v>318</v>
      </c>
      <c r="D385">
        <f t="shared" si="15"/>
        <v>0</v>
      </c>
      <c r="E385">
        <f t="shared" si="16"/>
        <v>318</v>
      </c>
    </row>
    <row r="386" spans="1:5" x14ac:dyDescent="0.25">
      <c r="A386" s="7">
        <v>43640</v>
      </c>
      <c r="B386" s="8">
        <v>356</v>
      </c>
      <c r="C386">
        <f t="shared" si="17"/>
        <v>674</v>
      </c>
      <c r="D386">
        <f t="shared" si="15"/>
        <v>1</v>
      </c>
      <c r="E386">
        <f t="shared" si="16"/>
        <v>274</v>
      </c>
    </row>
    <row r="387" spans="1:5" x14ac:dyDescent="0.25">
      <c r="A387" s="10">
        <v>43641</v>
      </c>
      <c r="B387" s="11">
        <v>236</v>
      </c>
      <c r="C387">
        <f t="shared" si="17"/>
        <v>510</v>
      </c>
      <c r="D387">
        <f t="shared" ref="D387:D450" si="18">ROUNDDOWN(C387/$F$2, 0)</f>
        <v>1</v>
      </c>
      <c r="E387">
        <f t="shared" ref="E387:E450" si="19">C387-$F$2*D387</f>
        <v>110</v>
      </c>
    </row>
    <row r="388" spans="1:5" x14ac:dyDescent="0.25">
      <c r="A388" s="7">
        <v>43642</v>
      </c>
      <c r="B388" s="8">
        <v>10</v>
      </c>
      <c r="C388">
        <f t="shared" ref="C388:C451" si="20">B388+E387</f>
        <v>120</v>
      </c>
      <c r="D388">
        <f t="shared" si="18"/>
        <v>0</v>
      </c>
      <c r="E388">
        <f t="shared" si="19"/>
        <v>120</v>
      </c>
    </row>
    <row r="389" spans="1:5" x14ac:dyDescent="0.25">
      <c r="A389" s="10">
        <v>43643</v>
      </c>
      <c r="B389" s="11">
        <v>32</v>
      </c>
      <c r="C389">
        <f t="shared" si="20"/>
        <v>152</v>
      </c>
      <c r="D389">
        <f t="shared" si="18"/>
        <v>0</v>
      </c>
      <c r="E389">
        <f t="shared" si="19"/>
        <v>152</v>
      </c>
    </row>
    <row r="390" spans="1:5" x14ac:dyDescent="0.25">
      <c r="A390" s="7">
        <v>43644</v>
      </c>
      <c r="B390" s="8">
        <v>301</v>
      </c>
      <c r="C390">
        <f t="shared" si="20"/>
        <v>453</v>
      </c>
      <c r="D390">
        <f t="shared" si="18"/>
        <v>1</v>
      </c>
      <c r="E390">
        <f t="shared" si="19"/>
        <v>53</v>
      </c>
    </row>
    <row r="391" spans="1:5" x14ac:dyDescent="0.25">
      <c r="A391" s="10">
        <v>43647</v>
      </c>
      <c r="B391" s="11">
        <v>300</v>
      </c>
      <c r="C391">
        <f t="shared" si="20"/>
        <v>353</v>
      </c>
      <c r="D391">
        <f t="shared" si="18"/>
        <v>0</v>
      </c>
      <c r="E391">
        <f t="shared" si="19"/>
        <v>353</v>
      </c>
    </row>
    <row r="392" spans="1:5" x14ac:dyDescent="0.25">
      <c r="A392" s="7">
        <v>43648</v>
      </c>
      <c r="B392" s="8">
        <v>187</v>
      </c>
      <c r="C392">
        <f t="shared" si="20"/>
        <v>540</v>
      </c>
      <c r="D392">
        <f t="shared" si="18"/>
        <v>1</v>
      </c>
      <c r="E392">
        <f t="shared" si="19"/>
        <v>140</v>
      </c>
    </row>
    <row r="393" spans="1:5" x14ac:dyDescent="0.25">
      <c r="A393" s="10">
        <v>43649</v>
      </c>
      <c r="B393" s="11">
        <v>420</v>
      </c>
      <c r="C393">
        <f t="shared" si="20"/>
        <v>560</v>
      </c>
      <c r="D393">
        <f t="shared" si="18"/>
        <v>1</v>
      </c>
      <c r="E393">
        <f t="shared" si="19"/>
        <v>160</v>
      </c>
    </row>
    <row r="394" spans="1:5" x14ac:dyDescent="0.25">
      <c r="A394" s="7">
        <v>43650</v>
      </c>
      <c r="B394" s="8">
        <v>244</v>
      </c>
      <c r="C394">
        <f t="shared" si="20"/>
        <v>404</v>
      </c>
      <c r="D394">
        <f t="shared" si="18"/>
        <v>1</v>
      </c>
      <c r="E394">
        <f t="shared" si="19"/>
        <v>4</v>
      </c>
    </row>
    <row r="395" spans="1:5" x14ac:dyDescent="0.25">
      <c r="A395" s="10">
        <v>43651</v>
      </c>
      <c r="B395" s="11">
        <v>411</v>
      </c>
      <c r="C395">
        <f t="shared" si="20"/>
        <v>415</v>
      </c>
      <c r="D395">
        <f t="shared" si="18"/>
        <v>1</v>
      </c>
      <c r="E395">
        <f t="shared" si="19"/>
        <v>15</v>
      </c>
    </row>
    <row r="396" spans="1:5" x14ac:dyDescent="0.25">
      <c r="A396" s="7">
        <v>43654</v>
      </c>
      <c r="B396" s="8">
        <v>96</v>
      </c>
      <c r="C396">
        <f t="shared" si="20"/>
        <v>111</v>
      </c>
      <c r="D396">
        <f t="shared" si="18"/>
        <v>0</v>
      </c>
      <c r="E396">
        <f t="shared" si="19"/>
        <v>111</v>
      </c>
    </row>
    <row r="397" spans="1:5" x14ac:dyDescent="0.25">
      <c r="A397" s="10">
        <v>43655</v>
      </c>
      <c r="B397" s="11">
        <v>194</v>
      </c>
      <c r="C397">
        <f t="shared" si="20"/>
        <v>305</v>
      </c>
      <c r="D397">
        <f t="shared" si="18"/>
        <v>0</v>
      </c>
      <c r="E397">
        <f t="shared" si="19"/>
        <v>305</v>
      </c>
    </row>
    <row r="398" spans="1:5" x14ac:dyDescent="0.25">
      <c r="A398" s="7">
        <v>43656</v>
      </c>
      <c r="B398" s="8">
        <v>188</v>
      </c>
      <c r="C398">
        <f t="shared" si="20"/>
        <v>493</v>
      </c>
      <c r="D398">
        <f t="shared" si="18"/>
        <v>1</v>
      </c>
      <c r="E398">
        <f t="shared" si="19"/>
        <v>93</v>
      </c>
    </row>
    <row r="399" spans="1:5" x14ac:dyDescent="0.25">
      <c r="A399" s="10">
        <v>43657</v>
      </c>
      <c r="B399" s="11">
        <v>241</v>
      </c>
      <c r="C399">
        <f t="shared" si="20"/>
        <v>334</v>
      </c>
      <c r="D399">
        <f t="shared" si="18"/>
        <v>0</v>
      </c>
      <c r="E399">
        <f t="shared" si="19"/>
        <v>334</v>
      </c>
    </row>
    <row r="400" spans="1:5" x14ac:dyDescent="0.25">
      <c r="A400" s="7">
        <v>43658</v>
      </c>
      <c r="B400" s="8">
        <v>373</v>
      </c>
      <c r="C400">
        <f t="shared" si="20"/>
        <v>707</v>
      </c>
      <c r="D400">
        <f t="shared" si="18"/>
        <v>1</v>
      </c>
      <c r="E400">
        <f t="shared" si="19"/>
        <v>307</v>
      </c>
    </row>
    <row r="401" spans="1:5" x14ac:dyDescent="0.25">
      <c r="A401" s="10">
        <v>43661</v>
      </c>
      <c r="B401" s="11">
        <v>27</v>
      </c>
      <c r="C401">
        <f t="shared" si="20"/>
        <v>334</v>
      </c>
      <c r="D401">
        <f t="shared" si="18"/>
        <v>0</v>
      </c>
      <c r="E401">
        <f t="shared" si="19"/>
        <v>334</v>
      </c>
    </row>
    <row r="402" spans="1:5" x14ac:dyDescent="0.25">
      <c r="A402" s="7">
        <v>43662</v>
      </c>
      <c r="B402" s="8">
        <v>390</v>
      </c>
      <c r="C402">
        <f t="shared" si="20"/>
        <v>724</v>
      </c>
      <c r="D402">
        <f t="shared" si="18"/>
        <v>1</v>
      </c>
      <c r="E402">
        <f t="shared" si="19"/>
        <v>324</v>
      </c>
    </row>
    <row r="403" spans="1:5" x14ac:dyDescent="0.25">
      <c r="A403" s="10">
        <v>43663</v>
      </c>
      <c r="B403" s="11">
        <v>115</v>
      </c>
      <c r="C403">
        <f t="shared" si="20"/>
        <v>439</v>
      </c>
      <c r="D403">
        <f t="shared" si="18"/>
        <v>1</v>
      </c>
      <c r="E403">
        <f t="shared" si="19"/>
        <v>39</v>
      </c>
    </row>
    <row r="404" spans="1:5" x14ac:dyDescent="0.25">
      <c r="A404" s="7">
        <v>43664</v>
      </c>
      <c r="B404" s="8">
        <v>444</v>
      </c>
      <c r="C404">
        <f t="shared" si="20"/>
        <v>483</v>
      </c>
      <c r="D404">
        <f t="shared" si="18"/>
        <v>1</v>
      </c>
      <c r="E404">
        <f t="shared" si="19"/>
        <v>83</v>
      </c>
    </row>
    <row r="405" spans="1:5" x14ac:dyDescent="0.25">
      <c r="A405" s="10">
        <v>43665</v>
      </c>
      <c r="B405" s="11">
        <v>6</v>
      </c>
      <c r="C405">
        <f t="shared" si="20"/>
        <v>89</v>
      </c>
      <c r="D405">
        <f t="shared" si="18"/>
        <v>0</v>
      </c>
      <c r="E405">
        <f t="shared" si="19"/>
        <v>89</v>
      </c>
    </row>
    <row r="406" spans="1:5" x14ac:dyDescent="0.25">
      <c r="A406" s="7">
        <v>43668</v>
      </c>
      <c r="B406" s="8">
        <v>43</v>
      </c>
      <c r="C406">
        <f t="shared" si="20"/>
        <v>132</v>
      </c>
      <c r="D406">
        <f t="shared" si="18"/>
        <v>0</v>
      </c>
      <c r="E406">
        <f t="shared" si="19"/>
        <v>132</v>
      </c>
    </row>
    <row r="407" spans="1:5" x14ac:dyDescent="0.25">
      <c r="A407" s="10">
        <v>43669</v>
      </c>
      <c r="B407" s="11">
        <v>181</v>
      </c>
      <c r="C407">
        <f t="shared" si="20"/>
        <v>313</v>
      </c>
      <c r="D407">
        <f t="shared" si="18"/>
        <v>0</v>
      </c>
      <c r="E407">
        <f t="shared" si="19"/>
        <v>313</v>
      </c>
    </row>
    <row r="408" spans="1:5" x14ac:dyDescent="0.25">
      <c r="A408" s="7">
        <v>43670</v>
      </c>
      <c r="B408" s="8">
        <v>272</v>
      </c>
      <c r="C408">
        <f t="shared" si="20"/>
        <v>585</v>
      </c>
      <c r="D408">
        <f t="shared" si="18"/>
        <v>1</v>
      </c>
      <c r="E408">
        <f t="shared" si="19"/>
        <v>185</v>
      </c>
    </row>
    <row r="409" spans="1:5" x14ac:dyDescent="0.25">
      <c r="A409" s="10">
        <v>43671</v>
      </c>
      <c r="B409" s="11">
        <v>148</v>
      </c>
      <c r="C409">
        <f t="shared" si="20"/>
        <v>333</v>
      </c>
      <c r="D409">
        <f t="shared" si="18"/>
        <v>0</v>
      </c>
      <c r="E409">
        <f t="shared" si="19"/>
        <v>333</v>
      </c>
    </row>
    <row r="410" spans="1:5" x14ac:dyDescent="0.25">
      <c r="A410" s="7">
        <v>43672</v>
      </c>
      <c r="B410" s="8">
        <v>49</v>
      </c>
      <c r="C410">
        <f t="shared" si="20"/>
        <v>382</v>
      </c>
      <c r="D410">
        <f t="shared" si="18"/>
        <v>0</v>
      </c>
      <c r="E410">
        <f t="shared" si="19"/>
        <v>382</v>
      </c>
    </row>
    <row r="411" spans="1:5" x14ac:dyDescent="0.25">
      <c r="A411" s="10">
        <v>43675</v>
      </c>
      <c r="B411" s="11">
        <v>316</v>
      </c>
      <c r="C411">
        <f t="shared" si="20"/>
        <v>698</v>
      </c>
      <c r="D411">
        <f t="shared" si="18"/>
        <v>1</v>
      </c>
      <c r="E411">
        <f t="shared" si="19"/>
        <v>298</v>
      </c>
    </row>
    <row r="412" spans="1:5" x14ac:dyDescent="0.25">
      <c r="A412" s="7">
        <v>43676</v>
      </c>
      <c r="B412" s="8">
        <v>317</v>
      </c>
      <c r="C412">
        <f t="shared" si="20"/>
        <v>615</v>
      </c>
      <c r="D412">
        <f t="shared" si="18"/>
        <v>1</v>
      </c>
      <c r="E412">
        <f t="shared" si="19"/>
        <v>215</v>
      </c>
    </row>
    <row r="413" spans="1:5" x14ac:dyDescent="0.25">
      <c r="A413" s="10">
        <v>43677</v>
      </c>
      <c r="B413" s="11">
        <v>130</v>
      </c>
      <c r="C413">
        <f t="shared" si="20"/>
        <v>345</v>
      </c>
      <c r="D413">
        <f t="shared" si="18"/>
        <v>0</v>
      </c>
      <c r="E413">
        <f t="shared" si="19"/>
        <v>345</v>
      </c>
    </row>
    <row r="414" spans="1:5" x14ac:dyDescent="0.25">
      <c r="A414" s="7">
        <v>43678</v>
      </c>
      <c r="B414" s="8">
        <v>432</v>
      </c>
      <c r="C414">
        <f t="shared" si="20"/>
        <v>777</v>
      </c>
      <c r="D414">
        <f t="shared" si="18"/>
        <v>1</v>
      </c>
      <c r="E414">
        <f t="shared" si="19"/>
        <v>377</v>
      </c>
    </row>
    <row r="415" spans="1:5" x14ac:dyDescent="0.25">
      <c r="A415" s="10">
        <v>43679</v>
      </c>
      <c r="B415" s="11">
        <v>394</v>
      </c>
      <c r="C415">
        <f t="shared" si="20"/>
        <v>771</v>
      </c>
      <c r="D415">
        <f t="shared" si="18"/>
        <v>1</v>
      </c>
      <c r="E415">
        <f t="shared" si="19"/>
        <v>371</v>
      </c>
    </row>
    <row r="416" spans="1:5" x14ac:dyDescent="0.25">
      <c r="A416" s="7">
        <v>43682</v>
      </c>
      <c r="B416" s="8">
        <v>1</v>
      </c>
      <c r="C416">
        <f t="shared" si="20"/>
        <v>372</v>
      </c>
      <c r="D416">
        <f t="shared" si="18"/>
        <v>0</v>
      </c>
      <c r="E416">
        <f t="shared" si="19"/>
        <v>372</v>
      </c>
    </row>
    <row r="417" spans="1:5" x14ac:dyDescent="0.25">
      <c r="A417" s="10">
        <v>43683</v>
      </c>
      <c r="B417" s="11">
        <v>97</v>
      </c>
      <c r="C417">
        <f t="shared" si="20"/>
        <v>469</v>
      </c>
      <c r="D417">
        <f t="shared" si="18"/>
        <v>1</v>
      </c>
      <c r="E417">
        <f t="shared" si="19"/>
        <v>69</v>
      </c>
    </row>
    <row r="418" spans="1:5" x14ac:dyDescent="0.25">
      <c r="A418" s="7">
        <v>43684</v>
      </c>
      <c r="B418" s="8">
        <v>67</v>
      </c>
      <c r="C418">
        <f t="shared" si="20"/>
        <v>136</v>
      </c>
      <c r="D418">
        <f t="shared" si="18"/>
        <v>0</v>
      </c>
      <c r="E418">
        <f t="shared" si="19"/>
        <v>136</v>
      </c>
    </row>
    <row r="419" spans="1:5" x14ac:dyDescent="0.25">
      <c r="A419" s="10">
        <v>43685</v>
      </c>
      <c r="B419" s="11">
        <v>364</v>
      </c>
      <c r="C419">
        <f t="shared" si="20"/>
        <v>500</v>
      </c>
      <c r="D419">
        <f t="shared" si="18"/>
        <v>1</v>
      </c>
      <c r="E419">
        <f t="shared" si="19"/>
        <v>100</v>
      </c>
    </row>
    <row r="420" spans="1:5" x14ac:dyDescent="0.25">
      <c r="A420" s="7">
        <v>43686</v>
      </c>
      <c r="B420" s="8">
        <v>97</v>
      </c>
      <c r="C420">
        <f t="shared" si="20"/>
        <v>197</v>
      </c>
      <c r="D420">
        <f t="shared" si="18"/>
        <v>0</v>
      </c>
      <c r="E420">
        <f t="shared" si="19"/>
        <v>197</v>
      </c>
    </row>
    <row r="421" spans="1:5" x14ac:dyDescent="0.25">
      <c r="A421" s="10">
        <v>43689</v>
      </c>
      <c r="B421" s="11">
        <v>207</v>
      </c>
      <c r="C421">
        <f t="shared" si="20"/>
        <v>404</v>
      </c>
      <c r="D421">
        <f t="shared" si="18"/>
        <v>1</v>
      </c>
      <c r="E421">
        <f t="shared" si="19"/>
        <v>4</v>
      </c>
    </row>
    <row r="422" spans="1:5" x14ac:dyDescent="0.25">
      <c r="A422" s="7">
        <v>43690</v>
      </c>
      <c r="B422" s="8">
        <v>83</v>
      </c>
      <c r="C422">
        <f t="shared" si="20"/>
        <v>87</v>
      </c>
      <c r="D422">
        <f t="shared" si="18"/>
        <v>0</v>
      </c>
      <c r="E422">
        <f t="shared" si="19"/>
        <v>87</v>
      </c>
    </row>
    <row r="423" spans="1:5" x14ac:dyDescent="0.25">
      <c r="A423" s="10">
        <v>43691</v>
      </c>
      <c r="B423" s="11">
        <v>252</v>
      </c>
      <c r="C423">
        <f t="shared" si="20"/>
        <v>339</v>
      </c>
      <c r="D423">
        <f t="shared" si="18"/>
        <v>0</v>
      </c>
      <c r="E423">
        <f t="shared" si="19"/>
        <v>339</v>
      </c>
    </row>
    <row r="424" spans="1:5" x14ac:dyDescent="0.25">
      <c r="A424" s="7">
        <v>43692</v>
      </c>
      <c r="B424" s="8">
        <v>133</v>
      </c>
      <c r="C424">
        <f t="shared" si="20"/>
        <v>472</v>
      </c>
      <c r="D424">
        <f t="shared" si="18"/>
        <v>1</v>
      </c>
      <c r="E424">
        <f t="shared" si="19"/>
        <v>72</v>
      </c>
    </row>
    <row r="425" spans="1:5" x14ac:dyDescent="0.25">
      <c r="A425" s="10">
        <v>43693</v>
      </c>
      <c r="B425" s="11">
        <v>217</v>
      </c>
      <c r="C425">
        <f t="shared" si="20"/>
        <v>289</v>
      </c>
      <c r="D425">
        <f t="shared" si="18"/>
        <v>0</v>
      </c>
      <c r="E425">
        <f t="shared" si="19"/>
        <v>289</v>
      </c>
    </row>
    <row r="426" spans="1:5" x14ac:dyDescent="0.25">
      <c r="A426" s="7">
        <v>43696</v>
      </c>
      <c r="B426" s="8">
        <v>249</v>
      </c>
      <c r="C426">
        <f t="shared" si="20"/>
        <v>538</v>
      </c>
      <c r="D426">
        <f t="shared" si="18"/>
        <v>1</v>
      </c>
      <c r="E426">
        <f t="shared" si="19"/>
        <v>138</v>
      </c>
    </row>
    <row r="427" spans="1:5" x14ac:dyDescent="0.25">
      <c r="A427" s="10">
        <v>43697</v>
      </c>
      <c r="B427" s="11">
        <v>376</v>
      </c>
      <c r="C427">
        <f t="shared" si="20"/>
        <v>514</v>
      </c>
      <c r="D427">
        <f t="shared" si="18"/>
        <v>1</v>
      </c>
      <c r="E427">
        <f t="shared" si="19"/>
        <v>114</v>
      </c>
    </row>
    <row r="428" spans="1:5" x14ac:dyDescent="0.25">
      <c r="A428" s="7">
        <v>43698</v>
      </c>
      <c r="B428" s="8">
        <v>116</v>
      </c>
      <c r="C428">
        <f t="shared" si="20"/>
        <v>230</v>
      </c>
      <c r="D428">
        <f t="shared" si="18"/>
        <v>0</v>
      </c>
      <c r="E428">
        <f t="shared" si="19"/>
        <v>230</v>
      </c>
    </row>
    <row r="429" spans="1:5" x14ac:dyDescent="0.25">
      <c r="A429" s="10">
        <v>43699</v>
      </c>
      <c r="B429" s="11">
        <v>64</v>
      </c>
      <c r="C429">
        <f t="shared" si="20"/>
        <v>294</v>
      </c>
      <c r="D429">
        <f t="shared" si="18"/>
        <v>0</v>
      </c>
      <c r="E429">
        <f t="shared" si="19"/>
        <v>294</v>
      </c>
    </row>
    <row r="430" spans="1:5" x14ac:dyDescent="0.25">
      <c r="A430" s="7">
        <v>43700</v>
      </c>
      <c r="B430" s="8">
        <v>85</v>
      </c>
      <c r="C430">
        <f t="shared" si="20"/>
        <v>379</v>
      </c>
      <c r="D430">
        <f t="shared" si="18"/>
        <v>0</v>
      </c>
      <c r="E430">
        <f t="shared" si="19"/>
        <v>379</v>
      </c>
    </row>
    <row r="431" spans="1:5" x14ac:dyDescent="0.25">
      <c r="A431" s="10">
        <v>43703</v>
      </c>
      <c r="B431" s="11">
        <v>295</v>
      </c>
      <c r="C431">
        <f t="shared" si="20"/>
        <v>674</v>
      </c>
      <c r="D431">
        <f t="shared" si="18"/>
        <v>1</v>
      </c>
      <c r="E431">
        <f t="shared" si="19"/>
        <v>274</v>
      </c>
    </row>
    <row r="432" spans="1:5" x14ac:dyDescent="0.25">
      <c r="A432" s="7">
        <v>43704</v>
      </c>
      <c r="B432" s="8">
        <v>82</v>
      </c>
      <c r="C432">
        <f t="shared" si="20"/>
        <v>356</v>
      </c>
      <c r="D432">
        <f t="shared" si="18"/>
        <v>0</v>
      </c>
      <c r="E432">
        <f t="shared" si="19"/>
        <v>356</v>
      </c>
    </row>
    <row r="433" spans="1:5" x14ac:dyDescent="0.25">
      <c r="A433" s="10">
        <v>43705</v>
      </c>
      <c r="B433" s="11">
        <v>149</v>
      </c>
      <c r="C433">
        <f t="shared" si="20"/>
        <v>505</v>
      </c>
      <c r="D433">
        <f t="shared" si="18"/>
        <v>1</v>
      </c>
      <c r="E433">
        <f t="shared" si="19"/>
        <v>105</v>
      </c>
    </row>
    <row r="434" spans="1:5" x14ac:dyDescent="0.25">
      <c r="A434" s="7">
        <v>43706</v>
      </c>
      <c r="B434" s="8">
        <v>369</v>
      </c>
      <c r="C434">
        <f t="shared" si="20"/>
        <v>474</v>
      </c>
      <c r="D434">
        <f t="shared" si="18"/>
        <v>1</v>
      </c>
      <c r="E434">
        <f t="shared" si="19"/>
        <v>74</v>
      </c>
    </row>
    <row r="435" spans="1:5" x14ac:dyDescent="0.25">
      <c r="A435" s="10">
        <v>43707</v>
      </c>
      <c r="B435" s="11">
        <v>327</v>
      </c>
      <c r="C435">
        <f t="shared" si="20"/>
        <v>401</v>
      </c>
      <c r="D435">
        <f t="shared" si="18"/>
        <v>1</v>
      </c>
      <c r="E435">
        <f t="shared" si="19"/>
        <v>1</v>
      </c>
    </row>
    <row r="436" spans="1:5" x14ac:dyDescent="0.25">
      <c r="A436" s="7">
        <v>43710</v>
      </c>
      <c r="B436" s="8">
        <v>154</v>
      </c>
      <c r="C436">
        <f t="shared" si="20"/>
        <v>155</v>
      </c>
      <c r="D436">
        <f t="shared" si="18"/>
        <v>0</v>
      </c>
      <c r="E436">
        <f t="shared" si="19"/>
        <v>155</v>
      </c>
    </row>
    <row r="437" spans="1:5" x14ac:dyDescent="0.25">
      <c r="A437" s="10">
        <v>43711</v>
      </c>
      <c r="B437" s="11">
        <v>316</v>
      </c>
      <c r="C437">
        <f t="shared" si="20"/>
        <v>471</v>
      </c>
      <c r="D437">
        <f t="shared" si="18"/>
        <v>1</v>
      </c>
      <c r="E437">
        <f t="shared" si="19"/>
        <v>71</v>
      </c>
    </row>
    <row r="438" spans="1:5" x14ac:dyDescent="0.25">
      <c r="A438" s="7">
        <v>43712</v>
      </c>
      <c r="B438" s="8">
        <v>327</v>
      </c>
      <c r="C438">
        <f t="shared" si="20"/>
        <v>398</v>
      </c>
      <c r="D438">
        <f t="shared" si="18"/>
        <v>0</v>
      </c>
      <c r="E438">
        <f t="shared" si="19"/>
        <v>398</v>
      </c>
    </row>
    <row r="439" spans="1:5" x14ac:dyDescent="0.25">
      <c r="A439" s="10">
        <v>43713</v>
      </c>
      <c r="B439" s="11">
        <v>270</v>
      </c>
      <c r="C439">
        <f t="shared" si="20"/>
        <v>668</v>
      </c>
      <c r="D439">
        <f t="shared" si="18"/>
        <v>1</v>
      </c>
      <c r="E439">
        <f t="shared" si="19"/>
        <v>268</v>
      </c>
    </row>
    <row r="440" spans="1:5" x14ac:dyDescent="0.25">
      <c r="A440" s="7">
        <v>43714</v>
      </c>
      <c r="B440" s="8">
        <v>130</v>
      </c>
      <c r="C440">
        <f t="shared" si="20"/>
        <v>398</v>
      </c>
      <c r="D440">
        <f t="shared" si="18"/>
        <v>0</v>
      </c>
      <c r="E440">
        <f t="shared" si="19"/>
        <v>398</v>
      </c>
    </row>
    <row r="441" spans="1:5" x14ac:dyDescent="0.25">
      <c r="A441" s="10">
        <v>43717</v>
      </c>
      <c r="B441" s="11">
        <v>371</v>
      </c>
      <c r="C441">
        <f t="shared" si="20"/>
        <v>769</v>
      </c>
      <c r="D441">
        <f t="shared" si="18"/>
        <v>1</v>
      </c>
      <c r="E441">
        <f t="shared" si="19"/>
        <v>369</v>
      </c>
    </row>
    <row r="442" spans="1:5" x14ac:dyDescent="0.25">
      <c r="A442" s="7">
        <v>43718</v>
      </c>
      <c r="B442" s="8">
        <v>295</v>
      </c>
      <c r="C442">
        <f t="shared" si="20"/>
        <v>664</v>
      </c>
      <c r="D442">
        <f t="shared" si="18"/>
        <v>1</v>
      </c>
      <c r="E442">
        <f t="shared" si="19"/>
        <v>264</v>
      </c>
    </row>
    <row r="443" spans="1:5" x14ac:dyDescent="0.25">
      <c r="A443" s="10">
        <v>43719</v>
      </c>
      <c r="B443" s="11">
        <v>36</v>
      </c>
      <c r="C443">
        <f t="shared" si="20"/>
        <v>300</v>
      </c>
      <c r="D443">
        <f t="shared" si="18"/>
        <v>0</v>
      </c>
      <c r="E443">
        <f t="shared" si="19"/>
        <v>300</v>
      </c>
    </row>
    <row r="444" spans="1:5" x14ac:dyDescent="0.25">
      <c r="A444" s="7">
        <v>43720</v>
      </c>
      <c r="B444" s="8">
        <v>287</v>
      </c>
      <c r="C444">
        <f t="shared" si="20"/>
        <v>587</v>
      </c>
      <c r="D444">
        <f t="shared" si="18"/>
        <v>1</v>
      </c>
      <c r="E444">
        <f t="shared" si="19"/>
        <v>187</v>
      </c>
    </row>
    <row r="445" spans="1:5" x14ac:dyDescent="0.25">
      <c r="A445" s="10">
        <v>43721</v>
      </c>
      <c r="B445" s="11">
        <v>286</v>
      </c>
      <c r="C445">
        <f t="shared" si="20"/>
        <v>473</v>
      </c>
      <c r="D445">
        <f t="shared" si="18"/>
        <v>1</v>
      </c>
      <c r="E445">
        <f t="shared" si="19"/>
        <v>73</v>
      </c>
    </row>
    <row r="446" spans="1:5" x14ac:dyDescent="0.25">
      <c r="A446" s="7">
        <v>43724</v>
      </c>
      <c r="B446" s="8">
        <v>265</v>
      </c>
      <c r="C446">
        <f t="shared" si="20"/>
        <v>338</v>
      </c>
      <c r="D446">
        <f t="shared" si="18"/>
        <v>0</v>
      </c>
      <c r="E446">
        <f t="shared" si="19"/>
        <v>338</v>
      </c>
    </row>
    <row r="447" spans="1:5" x14ac:dyDescent="0.25">
      <c r="A447" s="10">
        <v>43725</v>
      </c>
      <c r="B447" s="11">
        <v>2</v>
      </c>
      <c r="C447">
        <f t="shared" si="20"/>
        <v>340</v>
      </c>
      <c r="D447">
        <f t="shared" si="18"/>
        <v>0</v>
      </c>
      <c r="E447">
        <f t="shared" si="19"/>
        <v>340</v>
      </c>
    </row>
    <row r="448" spans="1:5" x14ac:dyDescent="0.25">
      <c r="A448" s="7">
        <v>43726</v>
      </c>
      <c r="B448" s="8">
        <v>78</v>
      </c>
      <c r="C448">
        <f t="shared" si="20"/>
        <v>418</v>
      </c>
      <c r="D448">
        <f t="shared" si="18"/>
        <v>1</v>
      </c>
      <c r="E448">
        <f t="shared" si="19"/>
        <v>18</v>
      </c>
    </row>
    <row r="449" spans="1:5" x14ac:dyDescent="0.25">
      <c r="A449" s="10">
        <v>43727</v>
      </c>
      <c r="B449" s="11">
        <v>41</v>
      </c>
      <c r="C449">
        <f t="shared" si="20"/>
        <v>59</v>
      </c>
      <c r="D449">
        <f t="shared" si="18"/>
        <v>0</v>
      </c>
      <c r="E449">
        <f t="shared" si="19"/>
        <v>59</v>
      </c>
    </row>
    <row r="450" spans="1:5" x14ac:dyDescent="0.25">
      <c r="A450" s="7">
        <v>43728</v>
      </c>
      <c r="B450" s="8">
        <v>117</v>
      </c>
      <c r="C450">
        <f t="shared" si="20"/>
        <v>176</v>
      </c>
      <c r="D450">
        <f t="shared" si="18"/>
        <v>0</v>
      </c>
      <c r="E450">
        <f t="shared" si="19"/>
        <v>176</v>
      </c>
    </row>
    <row r="451" spans="1:5" x14ac:dyDescent="0.25">
      <c r="A451" s="10">
        <v>43731</v>
      </c>
      <c r="B451" s="11">
        <v>152</v>
      </c>
      <c r="C451">
        <f t="shared" si="20"/>
        <v>328</v>
      </c>
      <c r="D451">
        <f t="shared" ref="D451:D514" si="21">ROUNDDOWN(C451/$F$2, 0)</f>
        <v>0</v>
      </c>
      <c r="E451">
        <f t="shared" ref="E451:E514" si="22">C451-$F$2*D451</f>
        <v>328</v>
      </c>
    </row>
    <row r="452" spans="1:5" x14ac:dyDescent="0.25">
      <c r="A452" s="7">
        <v>43732</v>
      </c>
      <c r="B452" s="8">
        <v>95</v>
      </c>
      <c r="C452">
        <f t="shared" ref="C452:C515" si="23">B452+E451</f>
        <v>423</v>
      </c>
      <c r="D452">
        <f t="shared" si="21"/>
        <v>1</v>
      </c>
      <c r="E452">
        <f t="shared" si="22"/>
        <v>23</v>
      </c>
    </row>
    <row r="453" spans="1:5" x14ac:dyDescent="0.25">
      <c r="A453" s="10">
        <v>43733</v>
      </c>
      <c r="B453" s="11">
        <v>330</v>
      </c>
      <c r="C453">
        <f t="shared" si="23"/>
        <v>353</v>
      </c>
      <c r="D453">
        <f t="shared" si="21"/>
        <v>0</v>
      </c>
      <c r="E453">
        <f t="shared" si="22"/>
        <v>353</v>
      </c>
    </row>
    <row r="454" spans="1:5" x14ac:dyDescent="0.25">
      <c r="A454" s="7">
        <v>43734</v>
      </c>
      <c r="B454" s="8">
        <v>399</v>
      </c>
      <c r="C454">
        <f t="shared" si="23"/>
        <v>752</v>
      </c>
      <c r="D454">
        <f t="shared" si="21"/>
        <v>1</v>
      </c>
      <c r="E454">
        <f t="shared" si="22"/>
        <v>352</v>
      </c>
    </row>
    <row r="455" spans="1:5" x14ac:dyDescent="0.25">
      <c r="A455" s="10">
        <v>43735</v>
      </c>
      <c r="B455" s="11">
        <v>276</v>
      </c>
      <c r="C455">
        <f t="shared" si="23"/>
        <v>628</v>
      </c>
      <c r="D455">
        <f t="shared" si="21"/>
        <v>1</v>
      </c>
      <c r="E455">
        <f t="shared" si="22"/>
        <v>228</v>
      </c>
    </row>
    <row r="456" spans="1:5" x14ac:dyDescent="0.25">
      <c r="A456" s="7">
        <v>43738</v>
      </c>
      <c r="B456" s="8">
        <v>155</v>
      </c>
      <c r="C456">
        <f t="shared" si="23"/>
        <v>383</v>
      </c>
      <c r="D456">
        <f t="shared" si="21"/>
        <v>0</v>
      </c>
      <c r="E456">
        <f t="shared" si="22"/>
        <v>383</v>
      </c>
    </row>
    <row r="457" spans="1:5" x14ac:dyDescent="0.25">
      <c r="A457" s="10">
        <v>43739</v>
      </c>
      <c r="B457" s="11">
        <v>290</v>
      </c>
      <c r="C457">
        <f t="shared" si="23"/>
        <v>673</v>
      </c>
      <c r="D457">
        <f t="shared" si="21"/>
        <v>1</v>
      </c>
      <c r="E457">
        <f t="shared" si="22"/>
        <v>273</v>
      </c>
    </row>
    <row r="458" spans="1:5" x14ac:dyDescent="0.25">
      <c r="A458" s="7">
        <v>43740</v>
      </c>
      <c r="B458" s="8">
        <v>181</v>
      </c>
      <c r="C458">
        <f t="shared" si="23"/>
        <v>454</v>
      </c>
      <c r="D458">
        <f t="shared" si="21"/>
        <v>1</v>
      </c>
      <c r="E458">
        <f t="shared" si="22"/>
        <v>54</v>
      </c>
    </row>
    <row r="459" spans="1:5" x14ac:dyDescent="0.25">
      <c r="A459" s="10">
        <v>43741</v>
      </c>
      <c r="B459" s="11">
        <v>335</v>
      </c>
      <c r="C459">
        <f t="shared" si="23"/>
        <v>389</v>
      </c>
      <c r="D459">
        <f t="shared" si="21"/>
        <v>0</v>
      </c>
      <c r="E459">
        <f t="shared" si="22"/>
        <v>389</v>
      </c>
    </row>
    <row r="460" spans="1:5" x14ac:dyDescent="0.25">
      <c r="A460" s="7">
        <v>43742</v>
      </c>
      <c r="B460" s="8">
        <v>337</v>
      </c>
      <c r="C460">
        <f t="shared" si="23"/>
        <v>726</v>
      </c>
      <c r="D460">
        <f t="shared" si="21"/>
        <v>1</v>
      </c>
      <c r="E460">
        <f t="shared" si="22"/>
        <v>326</v>
      </c>
    </row>
    <row r="461" spans="1:5" x14ac:dyDescent="0.25">
      <c r="A461" s="10">
        <v>43745</v>
      </c>
      <c r="B461" s="11">
        <v>102</v>
      </c>
      <c r="C461">
        <f t="shared" si="23"/>
        <v>428</v>
      </c>
      <c r="D461">
        <f t="shared" si="21"/>
        <v>1</v>
      </c>
      <c r="E461">
        <f t="shared" si="22"/>
        <v>28</v>
      </c>
    </row>
    <row r="462" spans="1:5" x14ac:dyDescent="0.25">
      <c r="A462" s="7">
        <v>43746</v>
      </c>
      <c r="B462" s="8">
        <v>283</v>
      </c>
      <c r="C462">
        <f t="shared" si="23"/>
        <v>311</v>
      </c>
      <c r="D462">
        <f t="shared" si="21"/>
        <v>0</v>
      </c>
      <c r="E462">
        <f t="shared" si="22"/>
        <v>311</v>
      </c>
    </row>
    <row r="463" spans="1:5" x14ac:dyDescent="0.25">
      <c r="A463" s="10">
        <v>43747</v>
      </c>
      <c r="B463" s="11">
        <v>143</v>
      </c>
      <c r="C463">
        <f t="shared" si="23"/>
        <v>454</v>
      </c>
      <c r="D463">
        <f t="shared" si="21"/>
        <v>1</v>
      </c>
      <c r="E463">
        <f t="shared" si="22"/>
        <v>54</v>
      </c>
    </row>
    <row r="464" spans="1:5" x14ac:dyDescent="0.25">
      <c r="A464" s="7">
        <v>43748</v>
      </c>
      <c r="B464" s="8">
        <v>234</v>
      </c>
      <c r="C464">
        <f t="shared" si="23"/>
        <v>288</v>
      </c>
      <c r="D464">
        <f t="shared" si="21"/>
        <v>0</v>
      </c>
      <c r="E464">
        <f t="shared" si="22"/>
        <v>288</v>
      </c>
    </row>
    <row r="465" spans="1:5" x14ac:dyDescent="0.25">
      <c r="A465" s="10">
        <v>43749</v>
      </c>
      <c r="B465" s="11">
        <v>112</v>
      </c>
      <c r="C465">
        <f t="shared" si="23"/>
        <v>400</v>
      </c>
      <c r="D465">
        <f t="shared" si="21"/>
        <v>1</v>
      </c>
      <c r="E465">
        <f t="shared" si="22"/>
        <v>0</v>
      </c>
    </row>
    <row r="466" spans="1:5" x14ac:dyDescent="0.25">
      <c r="A466" s="7">
        <v>43752</v>
      </c>
      <c r="B466" s="8">
        <v>220</v>
      </c>
      <c r="C466">
        <f t="shared" si="23"/>
        <v>220</v>
      </c>
      <c r="D466">
        <f t="shared" si="21"/>
        <v>0</v>
      </c>
      <c r="E466">
        <f t="shared" si="22"/>
        <v>220</v>
      </c>
    </row>
    <row r="467" spans="1:5" x14ac:dyDescent="0.25">
      <c r="A467" s="10">
        <v>43753</v>
      </c>
      <c r="B467" s="11">
        <v>91</v>
      </c>
      <c r="C467">
        <f t="shared" si="23"/>
        <v>311</v>
      </c>
      <c r="D467">
        <f t="shared" si="21"/>
        <v>0</v>
      </c>
      <c r="E467">
        <f t="shared" si="22"/>
        <v>311</v>
      </c>
    </row>
    <row r="468" spans="1:5" x14ac:dyDescent="0.25">
      <c r="A468" s="7">
        <v>43754</v>
      </c>
      <c r="B468" s="8">
        <v>226</v>
      </c>
      <c r="C468">
        <f t="shared" si="23"/>
        <v>537</v>
      </c>
      <c r="D468">
        <f t="shared" si="21"/>
        <v>1</v>
      </c>
      <c r="E468">
        <f t="shared" si="22"/>
        <v>137</v>
      </c>
    </row>
    <row r="469" spans="1:5" x14ac:dyDescent="0.25">
      <c r="A469" s="10">
        <v>43755</v>
      </c>
      <c r="B469" s="11">
        <v>227</v>
      </c>
      <c r="C469">
        <f t="shared" si="23"/>
        <v>364</v>
      </c>
      <c r="D469">
        <f t="shared" si="21"/>
        <v>0</v>
      </c>
      <c r="E469">
        <f t="shared" si="22"/>
        <v>364</v>
      </c>
    </row>
    <row r="470" spans="1:5" x14ac:dyDescent="0.25">
      <c r="A470" s="7">
        <v>43756</v>
      </c>
      <c r="B470" s="8">
        <v>209</v>
      </c>
      <c r="C470">
        <f t="shared" si="23"/>
        <v>573</v>
      </c>
      <c r="D470">
        <f t="shared" si="21"/>
        <v>1</v>
      </c>
      <c r="E470">
        <f t="shared" si="22"/>
        <v>173</v>
      </c>
    </row>
    <row r="471" spans="1:5" x14ac:dyDescent="0.25">
      <c r="A471" s="10">
        <v>43759</v>
      </c>
      <c r="B471" s="11">
        <v>166</v>
      </c>
      <c r="C471">
        <f t="shared" si="23"/>
        <v>339</v>
      </c>
      <c r="D471">
        <f t="shared" si="21"/>
        <v>0</v>
      </c>
      <c r="E471">
        <f t="shared" si="22"/>
        <v>339</v>
      </c>
    </row>
    <row r="472" spans="1:5" x14ac:dyDescent="0.25">
      <c r="A472" s="7">
        <v>43760</v>
      </c>
      <c r="B472" s="8">
        <v>18</v>
      </c>
      <c r="C472">
        <f t="shared" si="23"/>
        <v>357</v>
      </c>
      <c r="D472">
        <f t="shared" si="21"/>
        <v>0</v>
      </c>
      <c r="E472">
        <f t="shared" si="22"/>
        <v>357</v>
      </c>
    </row>
    <row r="473" spans="1:5" x14ac:dyDescent="0.25">
      <c r="A473" s="10">
        <v>43761</v>
      </c>
      <c r="B473" s="11">
        <v>399</v>
      </c>
      <c r="C473">
        <f t="shared" si="23"/>
        <v>756</v>
      </c>
      <c r="D473">
        <f t="shared" si="21"/>
        <v>1</v>
      </c>
      <c r="E473">
        <f t="shared" si="22"/>
        <v>356</v>
      </c>
    </row>
    <row r="474" spans="1:5" x14ac:dyDescent="0.25">
      <c r="A474" s="7">
        <v>43762</v>
      </c>
      <c r="B474" s="8">
        <v>206</v>
      </c>
      <c r="C474">
        <f t="shared" si="23"/>
        <v>562</v>
      </c>
      <c r="D474">
        <f t="shared" si="21"/>
        <v>1</v>
      </c>
      <c r="E474">
        <f t="shared" si="22"/>
        <v>162</v>
      </c>
    </row>
    <row r="475" spans="1:5" x14ac:dyDescent="0.25">
      <c r="A475" s="10">
        <v>43763</v>
      </c>
      <c r="B475" s="11">
        <v>416</v>
      </c>
      <c r="C475">
        <f t="shared" si="23"/>
        <v>578</v>
      </c>
      <c r="D475">
        <f t="shared" si="21"/>
        <v>1</v>
      </c>
      <c r="E475">
        <f t="shared" si="22"/>
        <v>178</v>
      </c>
    </row>
    <row r="476" spans="1:5" x14ac:dyDescent="0.25">
      <c r="A476" s="7">
        <v>43766</v>
      </c>
      <c r="B476" s="8">
        <v>247</v>
      </c>
      <c r="C476">
        <f t="shared" si="23"/>
        <v>425</v>
      </c>
      <c r="D476">
        <f t="shared" si="21"/>
        <v>1</v>
      </c>
      <c r="E476">
        <f t="shared" si="22"/>
        <v>25</v>
      </c>
    </row>
    <row r="477" spans="1:5" x14ac:dyDescent="0.25">
      <c r="A477" s="10">
        <v>43767</v>
      </c>
      <c r="B477" s="11">
        <v>141</v>
      </c>
      <c r="C477">
        <f t="shared" si="23"/>
        <v>166</v>
      </c>
      <c r="D477">
        <f t="shared" si="21"/>
        <v>0</v>
      </c>
      <c r="E477">
        <f t="shared" si="22"/>
        <v>166</v>
      </c>
    </row>
    <row r="478" spans="1:5" x14ac:dyDescent="0.25">
      <c r="A478" s="7">
        <v>43768</v>
      </c>
      <c r="B478" s="8">
        <v>301</v>
      </c>
      <c r="C478">
        <f t="shared" si="23"/>
        <v>467</v>
      </c>
      <c r="D478">
        <f t="shared" si="21"/>
        <v>1</v>
      </c>
      <c r="E478">
        <f t="shared" si="22"/>
        <v>67</v>
      </c>
    </row>
    <row r="479" spans="1:5" x14ac:dyDescent="0.25">
      <c r="A479" s="10">
        <v>43769</v>
      </c>
      <c r="B479" s="11">
        <v>248</v>
      </c>
      <c r="C479">
        <f t="shared" si="23"/>
        <v>315</v>
      </c>
      <c r="D479">
        <f t="shared" si="21"/>
        <v>0</v>
      </c>
      <c r="E479">
        <f t="shared" si="22"/>
        <v>315</v>
      </c>
    </row>
    <row r="480" spans="1:5" x14ac:dyDescent="0.25">
      <c r="A480" s="7">
        <v>43770</v>
      </c>
      <c r="B480" s="8">
        <v>116</v>
      </c>
      <c r="C480">
        <f t="shared" si="23"/>
        <v>431</v>
      </c>
      <c r="D480">
        <f t="shared" si="21"/>
        <v>1</v>
      </c>
      <c r="E480">
        <f t="shared" si="22"/>
        <v>31</v>
      </c>
    </row>
    <row r="481" spans="1:5" x14ac:dyDescent="0.25">
      <c r="A481" s="10">
        <v>43773</v>
      </c>
      <c r="B481" s="11">
        <v>314</v>
      </c>
      <c r="C481">
        <f t="shared" si="23"/>
        <v>345</v>
      </c>
      <c r="D481">
        <f t="shared" si="21"/>
        <v>0</v>
      </c>
      <c r="E481">
        <f t="shared" si="22"/>
        <v>345</v>
      </c>
    </row>
    <row r="482" spans="1:5" x14ac:dyDescent="0.25">
      <c r="A482" s="7">
        <v>43774</v>
      </c>
      <c r="B482" s="8">
        <v>246</v>
      </c>
      <c r="C482">
        <f t="shared" si="23"/>
        <v>591</v>
      </c>
      <c r="D482">
        <f t="shared" si="21"/>
        <v>1</v>
      </c>
      <c r="E482">
        <f t="shared" si="22"/>
        <v>191</v>
      </c>
    </row>
    <row r="483" spans="1:5" x14ac:dyDescent="0.25">
      <c r="A483" s="10">
        <v>43775</v>
      </c>
      <c r="B483" s="11">
        <v>244</v>
      </c>
      <c r="C483">
        <f t="shared" si="23"/>
        <v>435</v>
      </c>
      <c r="D483">
        <f t="shared" si="21"/>
        <v>1</v>
      </c>
      <c r="E483">
        <f t="shared" si="22"/>
        <v>35</v>
      </c>
    </row>
    <row r="484" spans="1:5" x14ac:dyDescent="0.25">
      <c r="A484" s="7">
        <v>43776</v>
      </c>
      <c r="B484" s="8">
        <v>77</v>
      </c>
      <c r="C484">
        <f t="shared" si="23"/>
        <v>112</v>
      </c>
      <c r="D484">
        <f t="shared" si="21"/>
        <v>0</v>
      </c>
      <c r="E484">
        <f t="shared" si="22"/>
        <v>112</v>
      </c>
    </row>
    <row r="485" spans="1:5" x14ac:dyDescent="0.25">
      <c r="A485" s="10">
        <v>43777</v>
      </c>
      <c r="B485" s="11">
        <v>78</v>
      </c>
      <c r="C485">
        <f t="shared" si="23"/>
        <v>190</v>
      </c>
      <c r="D485">
        <f t="shared" si="21"/>
        <v>0</v>
      </c>
      <c r="E485">
        <f t="shared" si="22"/>
        <v>190</v>
      </c>
    </row>
    <row r="486" spans="1:5" x14ac:dyDescent="0.25">
      <c r="A486" s="7">
        <v>43780</v>
      </c>
      <c r="B486" s="8">
        <v>234</v>
      </c>
      <c r="C486">
        <f t="shared" si="23"/>
        <v>424</v>
      </c>
      <c r="D486">
        <f t="shared" si="21"/>
        <v>1</v>
      </c>
      <c r="E486">
        <f t="shared" si="22"/>
        <v>24</v>
      </c>
    </row>
    <row r="487" spans="1:5" x14ac:dyDescent="0.25">
      <c r="A487" s="10">
        <v>43781</v>
      </c>
      <c r="B487" s="11">
        <v>197</v>
      </c>
      <c r="C487">
        <f t="shared" si="23"/>
        <v>221</v>
      </c>
      <c r="D487">
        <f t="shared" si="21"/>
        <v>0</v>
      </c>
      <c r="E487">
        <f t="shared" si="22"/>
        <v>221</v>
      </c>
    </row>
    <row r="488" spans="1:5" x14ac:dyDescent="0.25">
      <c r="A488" s="7">
        <v>43782</v>
      </c>
      <c r="B488" s="8">
        <v>172</v>
      </c>
      <c r="C488">
        <f t="shared" si="23"/>
        <v>393</v>
      </c>
      <c r="D488">
        <f t="shared" si="21"/>
        <v>0</v>
      </c>
      <c r="E488">
        <f t="shared" si="22"/>
        <v>393</v>
      </c>
    </row>
    <row r="489" spans="1:5" x14ac:dyDescent="0.25">
      <c r="A489" s="10">
        <v>43783</v>
      </c>
      <c r="B489" s="11">
        <v>238</v>
      </c>
      <c r="C489">
        <f t="shared" si="23"/>
        <v>631</v>
      </c>
      <c r="D489">
        <f t="shared" si="21"/>
        <v>1</v>
      </c>
      <c r="E489">
        <f t="shared" si="22"/>
        <v>231</v>
      </c>
    </row>
    <row r="490" spans="1:5" x14ac:dyDescent="0.25">
      <c r="A490" s="7">
        <v>43784</v>
      </c>
      <c r="B490" s="8">
        <v>105</v>
      </c>
      <c r="C490">
        <f t="shared" si="23"/>
        <v>336</v>
      </c>
      <c r="D490">
        <f t="shared" si="21"/>
        <v>0</v>
      </c>
      <c r="E490">
        <f t="shared" si="22"/>
        <v>336</v>
      </c>
    </row>
    <row r="491" spans="1:5" x14ac:dyDescent="0.25">
      <c r="A491" s="10">
        <v>43787</v>
      </c>
      <c r="B491" s="11">
        <v>392</v>
      </c>
      <c r="C491">
        <f t="shared" si="23"/>
        <v>728</v>
      </c>
      <c r="D491">
        <f t="shared" si="21"/>
        <v>1</v>
      </c>
      <c r="E491">
        <f t="shared" si="22"/>
        <v>328</v>
      </c>
    </row>
    <row r="492" spans="1:5" x14ac:dyDescent="0.25">
      <c r="A492" s="7">
        <v>43788</v>
      </c>
      <c r="B492" s="8">
        <v>84</v>
      </c>
      <c r="C492">
        <f t="shared" si="23"/>
        <v>412</v>
      </c>
      <c r="D492">
        <f t="shared" si="21"/>
        <v>1</v>
      </c>
      <c r="E492">
        <f t="shared" si="22"/>
        <v>12</v>
      </c>
    </row>
    <row r="493" spans="1:5" x14ac:dyDescent="0.25">
      <c r="A493" s="10">
        <v>43789</v>
      </c>
      <c r="B493" s="11">
        <v>362</v>
      </c>
      <c r="C493">
        <f t="shared" si="23"/>
        <v>374</v>
      </c>
      <c r="D493">
        <f t="shared" si="21"/>
        <v>0</v>
      </c>
      <c r="E493">
        <f t="shared" si="22"/>
        <v>374</v>
      </c>
    </row>
    <row r="494" spans="1:5" x14ac:dyDescent="0.25">
      <c r="A494" s="7">
        <v>43790</v>
      </c>
      <c r="B494" s="8">
        <v>112</v>
      </c>
      <c r="C494">
        <f t="shared" si="23"/>
        <v>486</v>
      </c>
      <c r="D494">
        <f t="shared" si="21"/>
        <v>1</v>
      </c>
      <c r="E494">
        <f t="shared" si="22"/>
        <v>86</v>
      </c>
    </row>
    <row r="495" spans="1:5" x14ac:dyDescent="0.25">
      <c r="A495" s="10">
        <v>43791</v>
      </c>
      <c r="B495" s="11">
        <v>250</v>
      </c>
      <c r="C495">
        <f t="shared" si="23"/>
        <v>336</v>
      </c>
      <c r="D495">
        <f t="shared" si="21"/>
        <v>0</v>
      </c>
      <c r="E495">
        <f t="shared" si="22"/>
        <v>336</v>
      </c>
    </row>
    <row r="496" spans="1:5" x14ac:dyDescent="0.25">
      <c r="A496" s="7">
        <v>43794</v>
      </c>
      <c r="B496" s="8">
        <v>229</v>
      </c>
      <c r="C496">
        <f t="shared" si="23"/>
        <v>565</v>
      </c>
      <c r="D496">
        <f t="shared" si="21"/>
        <v>1</v>
      </c>
      <c r="E496">
        <f t="shared" si="22"/>
        <v>165</v>
      </c>
    </row>
    <row r="497" spans="1:5" x14ac:dyDescent="0.25">
      <c r="A497" s="10">
        <v>43795</v>
      </c>
      <c r="B497" s="11">
        <v>234</v>
      </c>
      <c r="C497">
        <f t="shared" si="23"/>
        <v>399</v>
      </c>
      <c r="D497">
        <f t="shared" si="21"/>
        <v>0</v>
      </c>
      <c r="E497">
        <f t="shared" si="22"/>
        <v>399</v>
      </c>
    </row>
    <row r="498" spans="1:5" x14ac:dyDescent="0.25">
      <c r="A498" s="7">
        <v>43796</v>
      </c>
      <c r="B498" s="8">
        <v>447</v>
      </c>
      <c r="C498">
        <f t="shared" si="23"/>
        <v>846</v>
      </c>
      <c r="D498">
        <f t="shared" si="21"/>
        <v>2</v>
      </c>
      <c r="E498">
        <f t="shared" si="22"/>
        <v>46</v>
      </c>
    </row>
    <row r="499" spans="1:5" x14ac:dyDescent="0.25">
      <c r="A499" s="10">
        <v>43797</v>
      </c>
      <c r="B499" s="11">
        <v>440</v>
      </c>
      <c r="C499">
        <f t="shared" si="23"/>
        <v>486</v>
      </c>
      <c r="D499">
        <f t="shared" si="21"/>
        <v>1</v>
      </c>
      <c r="E499">
        <f t="shared" si="22"/>
        <v>86</v>
      </c>
    </row>
    <row r="500" spans="1:5" x14ac:dyDescent="0.25">
      <c r="A500" s="7">
        <v>43798</v>
      </c>
      <c r="B500" s="8">
        <v>311</v>
      </c>
      <c r="C500">
        <f t="shared" si="23"/>
        <v>397</v>
      </c>
      <c r="D500">
        <f t="shared" si="21"/>
        <v>0</v>
      </c>
      <c r="E500">
        <f t="shared" si="22"/>
        <v>397</v>
      </c>
    </row>
    <row r="501" spans="1:5" x14ac:dyDescent="0.25">
      <c r="A501" s="10">
        <v>43801</v>
      </c>
      <c r="B501" s="11">
        <v>48</v>
      </c>
      <c r="C501">
        <f t="shared" si="23"/>
        <v>445</v>
      </c>
      <c r="D501">
        <f t="shared" si="21"/>
        <v>1</v>
      </c>
      <c r="E501">
        <f t="shared" si="22"/>
        <v>45</v>
      </c>
    </row>
    <row r="502" spans="1:5" x14ac:dyDescent="0.25">
      <c r="A502" s="7">
        <v>43802</v>
      </c>
      <c r="B502" s="8">
        <v>120</v>
      </c>
      <c r="C502">
        <f t="shared" si="23"/>
        <v>165</v>
      </c>
      <c r="D502">
        <f t="shared" si="21"/>
        <v>0</v>
      </c>
      <c r="E502">
        <f t="shared" si="22"/>
        <v>165</v>
      </c>
    </row>
    <row r="503" spans="1:5" x14ac:dyDescent="0.25">
      <c r="A503" s="10">
        <v>43803</v>
      </c>
      <c r="B503" s="11">
        <v>439</v>
      </c>
      <c r="C503">
        <f t="shared" si="23"/>
        <v>604</v>
      </c>
      <c r="D503">
        <f t="shared" si="21"/>
        <v>1</v>
      </c>
      <c r="E503">
        <f t="shared" si="22"/>
        <v>204</v>
      </c>
    </row>
    <row r="504" spans="1:5" x14ac:dyDescent="0.25">
      <c r="A504" s="7">
        <v>43804</v>
      </c>
      <c r="B504" s="8">
        <v>130</v>
      </c>
      <c r="C504">
        <f t="shared" si="23"/>
        <v>334</v>
      </c>
      <c r="D504">
        <f t="shared" si="21"/>
        <v>0</v>
      </c>
      <c r="E504">
        <f t="shared" si="22"/>
        <v>334</v>
      </c>
    </row>
    <row r="505" spans="1:5" x14ac:dyDescent="0.25">
      <c r="A505" s="10">
        <v>43805</v>
      </c>
      <c r="B505" s="11">
        <v>331</v>
      </c>
      <c r="C505">
        <f t="shared" si="23"/>
        <v>665</v>
      </c>
      <c r="D505">
        <f t="shared" si="21"/>
        <v>1</v>
      </c>
      <c r="E505">
        <f t="shared" si="22"/>
        <v>265</v>
      </c>
    </row>
    <row r="506" spans="1:5" x14ac:dyDescent="0.25">
      <c r="A506" s="7">
        <v>43808</v>
      </c>
      <c r="B506" s="8">
        <v>267</v>
      </c>
      <c r="C506">
        <f t="shared" si="23"/>
        <v>532</v>
      </c>
      <c r="D506">
        <f t="shared" si="21"/>
        <v>1</v>
      </c>
      <c r="E506">
        <f t="shared" si="22"/>
        <v>132</v>
      </c>
    </row>
    <row r="507" spans="1:5" x14ac:dyDescent="0.25">
      <c r="A507" s="10">
        <v>43809</v>
      </c>
      <c r="B507" s="11">
        <v>336</v>
      </c>
      <c r="C507">
        <f t="shared" si="23"/>
        <v>468</v>
      </c>
      <c r="D507">
        <f t="shared" si="21"/>
        <v>1</v>
      </c>
      <c r="E507">
        <f t="shared" si="22"/>
        <v>68</v>
      </c>
    </row>
    <row r="508" spans="1:5" x14ac:dyDescent="0.25">
      <c r="A508" s="7">
        <v>43810</v>
      </c>
      <c r="B508" s="8">
        <v>269</v>
      </c>
      <c r="C508">
        <f t="shared" si="23"/>
        <v>337</v>
      </c>
      <c r="D508">
        <f t="shared" si="21"/>
        <v>0</v>
      </c>
      <c r="E508">
        <f t="shared" si="22"/>
        <v>337</v>
      </c>
    </row>
    <row r="509" spans="1:5" x14ac:dyDescent="0.25">
      <c r="A509" s="10">
        <v>43811</v>
      </c>
      <c r="B509" s="11">
        <v>164</v>
      </c>
      <c r="C509">
        <f t="shared" si="23"/>
        <v>501</v>
      </c>
      <c r="D509">
        <f t="shared" si="21"/>
        <v>1</v>
      </c>
      <c r="E509">
        <f t="shared" si="22"/>
        <v>101</v>
      </c>
    </row>
    <row r="510" spans="1:5" x14ac:dyDescent="0.25">
      <c r="A510" s="7">
        <v>43812</v>
      </c>
      <c r="B510" s="8">
        <v>260</v>
      </c>
      <c r="C510">
        <f t="shared" si="23"/>
        <v>361</v>
      </c>
      <c r="D510">
        <f t="shared" si="21"/>
        <v>0</v>
      </c>
      <c r="E510">
        <f t="shared" si="22"/>
        <v>361</v>
      </c>
    </row>
    <row r="511" spans="1:5" x14ac:dyDescent="0.25">
      <c r="A511" s="10">
        <v>43815</v>
      </c>
      <c r="B511" s="11">
        <v>300</v>
      </c>
      <c r="C511">
        <f t="shared" si="23"/>
        <v>661</v>
      </c>
      <c r="D511">
        <f t="shared" si="21"/>
        <v>1</v>
      </c>
      <c r="E511">
        <f t="shared" si="22"/>
        <v>261</v>
      </c>
    </row>
    <row r="512" spans="1:5" x14ac:dyDescent="0.25">
      <c r="A512" s="7">
        <v>43816</v>
      </c>
      <c r="B512" s="8">
        <v>322</v>
      </c>
      <c r="C512">
        <f t="shared" si="23"/>
        <v>583</v>
      </c>
      <c r="D512">
        <f t="shared" si="21"/>
        <v>1</v>
      </c>
      <c r="E512">
        <f t="shared" si="22"/>
        <v>183</v>
      </c>
    </row>
    <row r="513" spans="1:5" x14ac:dyDescent="0.25">
      <c r="A513" s="10">
        <v>43817</v>
      </c>
      <c r="B513" s="11">
        <v>137</v>
      </c>
      <c r="C513">
        <f t="shared" si="23"/>
        <v>320</v>
      </c>
      <c r="D513">
        <f t="shared" si="21"/>
        <v>0</v>
      </c>
      <c r="E513">
        <f t="shared" si="22"/>
        <v>320</v>
      </c>
    </row>
    <row r="514" spans="1:5" x14ac:dyDescent="0.25">
      <c r="A514" s="7">
        <v>43818</v>
      </c>
      <c r="B514" s="8">
        <v>55</v>
      </c>
      <c r="C514">
        <f t="shared" si="23"/>
        <v>375</v>
      </c>
      <c r="D514">
        <f t="shared" si="21"/>
        <v>0</v>
      </c>
      <c r="E514">
        <f t="shared" si="22"/>
        <v>375</v>
      </c>
    </row>
    <row r="515" spans="1:5" x14ac:dyDescent="0.25">
      <c r="A515" s="10">
        <v>43819</v>
      </c>
      <c r="B515" s="11">
        <v>103</v>
      </c>
      <c r="C515">
        <f t="shared" si="23"/>
        <v>478</v>
      </c>
      <c r="D515">
        <f t="shared" ref="D515:D578" si="24">ROUNDDOWN(C515/$F$2, 0)</f>
        <v>1</v>
      </c>
      <c r="E515">
        <f t="shared" ref="E515:E578" si="25">C515-$F$2*D515</f>
        <v>78</v>
      </c>
    </row>
    <row r="516" spans="1:5" x14ac:dyDescent="0.25">
      <c r="A516" s="7">
        <v>43822</v>
      </c>
      <c r="B516" s="8">
        <v>59</v>
      </c>
      <c r="C516">
        <f t="shared" ref="C516:C522" si="26">B516+E515</f>
        <v>137</v>
      </c>
      <c r="D516">
        <f t="shared" si="24"/>
        <v>0</v>
      </c>
      <c r="E516">
        <f t="shared" si="25"/>
        <v>137</v>
      </c>
    </row>
    <row r="517" spans="1:5" x14ac:dyDescent="0.25">
      <c r="A517" s="10">
        <v>43823</v>
      </c>
      <c r="B517" s="11">
        <v>117</v>
      </c>
      <c r="C517">
        <f t="shared" si="26"/>
        <v>254</v>
      </c>
      <c r="D517">
        <f t="shared" si="24"/>
        <v>0</v>
      </c>
      <c r="E517">
        <f t="shared" si="25"/>
        <v>254</v>
      </c>
    </row>
    <row r="518" spans="1:5" x14ac:dyDescent="0.25">
      <c r="A518" s="7">
        <v>43824</v>
      </c>
      <c r="B518" s="8">
        <v>159</v>
      </c>
      <c r="C518">
        <f t="shared" si="26"/>
        <v>413</v>
      </c>
      <c r="D518">
        <f t="shared" si="24"/>
        <v>1</v>
      </c>
      <c r="E518">
        <f t="shared" si="25"/>
        <v>13</v>
      </c>
    </row>
    <row r="519" spans="1:5" x14ac:dyDescent="0.25">
      <c r="A519" s="10">
        <v>43825</v>
      </c>
      <c r="B519" s="11">
        <v>158</v>
      </c>
      <c r="C519">
        <f t="shared" si="26"/>
        <v>171</v>
      </c>
      <c r="D519">
        <f t="shared" si="24"/>
        <v>0</v>
      </c>
      <c r="E519">
        <f t="shared" si="25"/>
        <v>171</v>
      </c>
    </row>
    <row r="520" spans="1:5" x14ac:dyDescent="0.25">
      <c r="A520" s="7">
        <v>43826</v>
      </c>
      <c r="B520" s="8">
        <v>168</v>
      </c>
      <c r="C520">
        <f t="shared" si="26"/>
        <v>339</v>
      </c>
      <c r="D520">
        <f t="shared" si="24"/>
        <v>0</v>
      </c>
      <c r="E520">
        <f t="shared" si="25"/>
        <v>339</v>
      </c>
    </row>
    <row r="521" spans="1:5" x14ac:dyDescent="0.25">
      <c r="A521" s="10">
        <v>43829</v>
      </c>
      <c r="B521" s="11">
        <v>295</v>
      </c>
      <c r="C521">
        <f t="shared" si="26"/>
        <v>634</v>
      </c>
      <c r="D521">
        <f t="shared" si="24"/>
        <v>1</v>
      </c>
      <c r="E521">
        <f t="shared" si="25"/>
        <v>234</v>
      </c>
    </row>
    <row r="522" spans="1:5" x14ac:dyDescent="0.25">
      <c r="A522" s="13">
        <v>43830</v>
      </c>
      <c r="B522" s="3">
        <v>211</v>
      </c>
      <c r="C522">
        <f t="shared" si="26"/>
        <v>445</v>
      </c>
      <c r="D522">
        <f t="shared" si="24"/>
        <v>1</v>
      </c>
      <c r="E522">
        <f t="shared" si="25"/>
        <v>45</v>
      </c>
    </row>
  </sheetData>
  <autoFilter ref="D1:D522" xr:uid="{EB1163CC-CF6C-41CE-8D8F-EDEA692092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EA3A-65D6-4094-AC70-19E9FD12F08D}">
  <dimension ref="A1:K522"/>
  <sheetViews>
    <sheetView tabSelected="1" topLeftCell="D1" workbookViewId="0">
      <selection activeCell="K12" sqref="K12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25" customWidth="1"/>
    <col min="4" max="4" width="27.7109375" customWidth="1"/>
    <col min="5" max="5" width="33" customWidth="1"/>
    <col min="6" max="9" width="36.5703125" customWidth="1"/>
    <col min="10" max="10" width="37" customWidth="1"/>
    <col min="11" max="11" width="26.85546875" customWidth="1"/>
  </cols>
  <sheetData>
    <row r="1" spans="1:11" x14ac:dyDescent="0.25">
      <c r="A1" s="4" t="s">
        <v>0</v>
      </c>
      <c r="B1" s="5" t="s">
        <v>1</v>
      </c>
      <c r="C1" s="14" t="s">
        <v>48</v>
      </c>
      <c r="D1" s="14" t="s">
        <v>49</v>
      </c>
      <c r="E1" s="14" t="s">
        <v>50</v>
      </c>
      <c r="F1" s="14" t="s">
        <v>52</v>
      </c>
      <c r="G1" s="14" t="s">
        <v>57</v>
      </c>
      <c r="H1" s="14" t="s">
        <v>56</v>
      </c>
      <c r="I1" s="14" t="s">
        <v>58</v>
      </c>
      <c r="J1" t="s">
        <v>47</v>
      </c>
      <c r="K1" s="14" t="s">
        <v>51</v>
      </c>
    </row>
    <row r="2" spans="1:11" x14ac:dyDescent="0.25">
      <c r="A2" s="7">
        <v>43102</v>
      </c>
      <c r="B2" s="8">
        <v>299</v>
      </c>
      <c r="C2" s="8">
        <v>1000</v>
      </c>
      <c r="D2" s="15">
        <f>IF(B2&gt;C2/2, 1, 0)</f>
        <v>0</v>
      </c>
      <c r="E2" s="15">
        <f>IF(C2&gt;$K$2, 1, 0)</f>
        <v>0</v>
      </c>
      <c r="F2">
        <f>$J$2+$J$2*(D2*$J$5)-$J$2*($K$5*E2)</f>
        <v>200</v>
      </c>
      <c r="G2">
        <f>B2</f>
        <v>299</v>
      </c>
      <c r="H2">
        <f>ROUNDDOWN(G2/$J$8,0)</f>
        <v>0</v>
      </c>
      <c r="I2">
        <v>1</v>
      </c>
      <c r="J2">
        <v>200</v>
      </c>
      <c r="K2">
        <v>1500</v>
      </c>
    </row>
    <row r="3" spans="1:11" x14ac:dyDescent="0.25">
      <c r="A3" s="10">
        <v>43103</v>
      </c>
      <c r="B3" s="11">
        <v>43</v>
      </c>
      <c r="C3">
        <f>C2-H2*$J$8+F2</f>
        <v>1200</v>
      </c>
      <c r="D3" s="15">
        <f t="shared" ref="D3:D66" si="0">IF(B3&gt;C3/2, 1, 0)</f>
        <v>0</v>
      </c>
      <c r="E3" s="15">
        <f t="shared" ref="E3:E66" si="1">IF(C3&gt;$K$2, 1, 0)</f>
        <v>0</v>
      </c>
      <c r="F3">
        <f t="shared" ref="F3:F66" si="2">$J$2+$J$2*(D3*$J$5)-$J$2*($K$5*E3)</f>
        <v>200</v>
      </c>
      <c r="G3">
        <f>B3+G2 - H2*$J$8</f>
        <v>342</v>
      </c>
      <c r="H3">
        <f t="shared" ref="H3:H66" si="3">ROUNDDOWN(G3/$J$8,0)</f>
        <v>0</v>
      </c>
      <c r="I3">
        <f>IF(F3=F2,I2+1,1)</f>
        <v>2</v>
      </c>
    </row>
    <row r="4" spans="1:11" x14ac:dyDescent="0.25">
      <c r="A4" s="7">
        <v>43104</v>
      </c>
      <c r="B4" s="8">
        <v>296</v>
      </c>
      <c r="C4">
        <f t="shared" ref="C4:C67" si="4">C3-H3*$J$8+F3</f>
        <v>1400</v>
      </c>
      <c r="D4" s="15">
        <f t="shared" si="0"/>
        <v>0</v>
      </c>
      <c r="E4" s="15">
        <f t="shared" si="1"/>
        <v>0</v>
      </c>
      <c r="F4">
        <f t="shared" si="2"/>
        <v>200</v>
      </c>
      <c r="G4">
        <f t="shared" ref="G4:G67" si="5">B4+G3 - H3*$J$8</f>
        <v>638</v>
      </c>
      <c r="H4">
        <f t="shared" si="3"/>
        <v>1</v>
      </c>
      <c r="I4">
        <f t="shared" ref="I4:I67" si="6">IF(F4=F3,I3+1,1)</f>
        <v>3</v>
      </c>
      <c r="J4" t="s">
        <v>53</v>
      </c>
      <c r="K4" t="s">
        <v>54</v>
      </c>
    </row>
    <row r="5" spans="1:11" x14ac:dyDescent="0.25">
      <c r="A5" s="10">
        <v>43105</v>
      </c>
      <c r="B5" s="11">
        <v>287</v>
      </c>
      <c r="C5">
        <f t="shared" si="4"/>
        <v>1200</v>
      </c>
      <c r="D5" s="15">
        <f t="shared" si="0"/>
        <v>0</v>
      </c>
      <c r="E5" s="15">
        <f t="shared" si="1"/>
        <v>0</v>
      </c>
      <c r="F5">
        <f t="shared" si="2"/>
        <v>200</v>
      </c>
      <c r="G5">
        <f t="shared" si="5"/>
        <v>525</v>
      </c>
      <c r="H5">
        <f t="shared" si="3"/>
        <v>1</v>
      </c>
      <c r="I5">
        <f t="shared" si="6"/>
        <v>4</v>
      </c>
      <c r="J5">
        <v>0.3</v>
      </c>
      <c r="K5">
        <v>0.2</v>
      </c>
    </row>
    <row r="6" spans="1:11" x14ac:dyDescent="0.25">
      <c r="A6" s="7">
        <v>43108</v>
      </c>
      <c r="B6" s="8">
        <v>378</v>
      </c>
      <c r="C6">
        <f t="shared" si="4"/>
        <v>1000</v>
      </c>
      <c r="D6" s="15">
        <f t="shared" si="0"/>
        <v>0</v>
      </c>
      <c r="E6" s="15">
        <f t="shared" si="1"/>
        <v>0</v>
      </c>
      <c r="F6">
        <f t="shared" si="2"/>
        <v>200</v>
      </c>
      <c r="G6">
        <f t="shared" si="5"/>
        <v>503</v>
      </c>
      <c r="H6">
        <f t="shared" si="3"/>
        <v>1</v>
      </c>
      <c r="I6">
        <f t="shared" si="6"/>
        <v>5</v>
      </c>
      <c r="J6" s="1"/>
    </row>
    <row r="7" spans="1:11" x14ac:dyDescent="0.25">
      <c r="A7" s="10">
        <v>43109</v>
      </c>
      <c r="B7" s="11">
        <v>0</v>
      </c>
      <c r="C7">
        <f t="shared" si="4"/>
        <v>800</v>
      </c>
      <c r="D7" s="15">
        <f t="shared" si="0"/>
        <v>0</v>
      </c>
      <c r="E7" s="15">
        <f t="shared" si="1"/>
        <v>0</v>
      </c>
      <c r="F7">
        <f t="shared" si="2"/>
        <v>200</v>
      </c>
      <c r="G7">
        <f t="shared" si="5"/>
        <v>103</v>
      </c>
      <c r="H7">
        <f t="shared" si="3"/>
        <v>0</v>
      </c>
      <c r="I7">
        <f t="shared" si="6"/>
        <v>6</v>
      </c>
      <c r="J7" s="1" t="s">
        <v>55</v>
      </c>
    </row>
    <row r="8" spans="1:11" x14ac:dyDescent="0.25">
      <c r="A8" s="7">
        <v>43110</v>
      </c>
      <c r="B8" s="8">
        <v>361</v>
      </c>
      <c r="C8">
        <f t="shared" si="4"/>
        <v>1000</v>
      </c>
      <c r="D8" s="15">
        <f t="shared" si="0"/>
        <v>0</v>
      </c>
      <c r="E8" s="15">
        <f t="shared" si="1"/>
        <v>0</v>
      </c>
      <c r="F8">
        <f t="shared" si="2"/>
        <v>200</v>
      </c>
      <c r="G8">
        <f t="shared" si="5"/>
        <v>464</v>
      </c>
      <c r="H8">
        <f t="shared" si="3"/>
        <v>1</v>
      </c>
      <c r="I8">
        <f t="shared" si="6"/>
        <v>7</v>
      </c>
      <c r="J8">
        <v>400</v>
      </c>
    </row>
    <row r="9" spans="1:11" ht="15.75" thickBot="1" x14ac:dyDescent="0.3">
      <c r="A9" s="10">
        <v>43111</v>
      </c>
      <c r="B9" s="11">
        <v>379</v>
      </c>
      <c r="C9">
        <f t="shared" si="4"/>
        <v>800</v>
      </c>
      <c r="D9" s="15">
        <f t="shared" si="0"/>
        <v>0</v>
      </c>
      <c r="E9" s="15">
        <f t="shared" si="1"/>
        <v>0</v>
      </c>
      <c r="F9">
        <f t="shared" si="2"/>
        <v>200</v>
      </c>
      <c r="G9">
        <f t="shared" si="5"/>
        <v>443</v>
      </c>
      <c r="H9">
        <f t="shared" si="3"/>
        <v>1</v>
      </c>
      <c r="I9">
        <f t="shared" si="6"/>
        <v>8</v>
      </c>
    </row>
    <row r="10" spans="1:11" x14ac:dyDescent="0.25">
      <c r="A10" s="7">
        <v>43112</v>
      </c>
      <c r="B10" s="8">
        <v>139</v>
      </c>
      <c r="C10">
        <f t="shared" si="4"/>
        <v>600</v>
      </c>
      <c r="D10" s="15">
        <f t="shared" si="0"/>
        <v>0</v>
      </c>
      <c r="E10" s="15">
        <f t="shared" si="1"/>
        <v>0</v>
      </c>
      <c r="F10">
        <f t="shared" si="2"/>
        <v>200</v>
      </c>
      <c r="G10">
        <f t="shared" si="5"/>
        <v>182</v>
      </c>
      <c r="H10">
        <f t="shared" si="3"/>
        <v>0</v>
      </c>
      <c r="I10">
        <f t="shared" si="6"/>
        <v>9</v>
      </c>
      <c r="J10" s="19" t="s">
        <v>62</v>
      </c>
      <c r="K10" s="19" t="s">
        <v>63</v>
      </c>
    </row>
    <row r="11" spans="1:11" x14ac:dyDescent="0.25">
      <c r="A11" s="10">
        <v>43115</v>
      </c>
      <c r="B11" s="11">
        <v>162</v>
      </c>
      <c r="C11">
        <f t="shared" si="4"/>
        <v>800</v>
      </c>
      <c r="D11" s="15">
        <f t="shared" si="0"/>
        <v>0</v>
      </c>
      <c r="E11" s="15">
        <f t="shared" si="1"/>
        <v>0</v>
      </c>
      <c r="F11">
        <f t="shared" si="2"/>
        <v>200</v>
      </c>
      <c r="G11">
        <f t="shared" si="5"/>
        <v>344</v>
      </c>
      <c r="H11">
        <f t="shared" si="3"/>
        <v>0</v>
      </c>
      <c r="I11">
        <f t="shared" si="6"/>
        <v>10</v>
      </c>
      <c r="J11" s="20" t="s">
        <v>59</v>
      </c>
      <c r="K11" s="20" t="s">
        <v>64</v>
      </c>
    </row>
    <row r="12" spans="1:11" x14ac:dyDescent="0.25">
      <c r="A12" s="7">
        <v>43116</v>
      </c>
      <c r="B12" s="8">
        <v>420</v>
      </c>
      <c r="C12">
        <f t="shared" si="4"/>
        <v>1000</v>
      </c>
      <c r="D12" s="15">
        <f t="shared" si="0"/>
        <v>0</v>
      </c>
      <c r="E12" s="15">
        <f t="shared" si="1"/>
        <v>0</v>
      </c>
      <c r="F12">
        <f t="shared" si="2"/>
        <v>200</v>
      </c>
      <c r="G12">
        <f t="shared" si="5"/>
        <v>764</v>
      </c>
      <c r="H12">
        <f t="shared" si="3"/>
        <v>1</v>
      </c>
      <c r="I12">
        <f t="shared" si="6"/>
        <v>11</v>
      </c>
      <c r="J12" s="16">
        <f>MAX(I:I)</f>
        <v>38</v>
      </c>
      <c r="K12" s="16">
        <f>MIN(C:C)</f>
        <v>20</v>
      </c>
    </row>
    <row r="13" spans="1:11" x14ac:dyDescent="0.25">
      <c r="A13" s="10">
        <v>43117</v>
      </c>
      <c r="B13" s="11">
        <v>410</v>
      </c>
      <c r="C13">
        <f t="shared" si="4"/>
        <v>800</v>
      </c>
      <c r="D13" s="15">
        <f t="shared" si="0"/>
        <v>1</v>
      </c>
      <c r="E13" s="15">
        <f t="shared" si="1"/>
        <v>0</v>
      </c>
      <c r="F13">
        <f t="shared" si="2"/>
        <v>260</v>
      </c>
      <c r="G13">
        <f t="shared" si="5"/>
        <v>774</v>
      </c>
      <c r="H13">
        <f t="shared" si="3"/>
        <v>1</v>
      </c>
      <c r="I13">
        <f t="shared" si="6"/>
        <v>1</v>
      </c>
      <c r="J13" s="20" t="s">
        <v>60</v>
      </c>
      <c r="K13" s="20" t="s">
        <v>65</v>
      </c>
    </row>
    <row r="14" spans="1:11" ht="15.75" thickBot="1" x14ac:dyDescent="0.3">
      <c r="A14" s="7">
        <v>43118</v>
      </c>
      <c r="B14" s="8">
        <v>165</v>
      </c>
      <c r="C14">
        <f t="shared" si="4"/>
        <v>660</v>
      </c>
      <c r="D14" s="15">
        <f t="shared" si="0"/>
        <v>0</v>
      </c>
      <c r="E14" s="15">
        <f t="shared" si="1"/>
        <v>0</v>
      </c>
      <c r="F14">
        <f t="shared" si="2"/>
        <v>200</v>
      </c>
      <c r="G14">
        <f t="shared" si="5"/>
        <v>539</v>
      </c>
      <c r="H14">
        <f t="shared" si="3"/>
        <v>1</v>
      </c>
      <c r="I14">
        <f t="shared" si="6"/>
        <v>1</v>
      </c>
      <c r="J14" s="17">
        <v>43216</v>
      </c>
      <c r="K14" s="21">
        <f>MAX(C:C)</f>
        <v>1700</v>
      </c>
    </row>
    <row r="15" spans="1:11" x14ac:dyDescent="0.25">
      <c r="A15" s="10">
        <v>43119</v>
      </c>
      <c r="B15" s="11">
        <v>394</v>
      </c>
      <c r="C15">
        <f t="shared" si="4"/>
        <v>460</v>
      </c>
      <c r="D15" s="15">
        <f t="shared" si="0"/>
        <v>1</v>
      </c>
      <c r="E15" s="15">
        <f t="shared" si="1"/>
        <v>0</v>
      </c>
      <c r="F15">
        <f t="shared" si="2"/>
        <v>260</v>
      </c>
      <c r="G15">
        <f t="shared" si="5"/>
        <v>533</v>
      </c>
      <c r="H15">
        <f t="shared" si="3"/>
        <v>1</v>
      </c>
      <c r="I15">
        <f t="shared" si="6"/>
        <v>1</v>
      </c>
      <c r="J15" s="20" t="s">
        <v>61</v>
      </c>
    </row>
    <row r="16" spans="1:11" ht="15.75" thickBot="1" x14ac:dyDescent="0.3">
      <c r="A16" s="7">
        <v>43122</v>
      </c>
      <c r="B16" s="8">
        <v>363</v>
      </c>
      <c r="C16">
        <f t="shared" si="4"/>
        <v>320</v>
      </c>
      <c r="D16" s="15">
        <f t="shared" si="0"/>
        <v>1</v>
      </c>
      <c r="E16" s="15">
        <f t="shared" si="1"/>
        <v>0</v>
      </c>
      <c r="F16">
        <f t="shared" si="2"/>
        <v>260</v>
      </c>
      <c r="G16">
        <f t="shared" si="5"/>
        <v>496</v>
      </c>
      <c r="H16">
        <f t="shared" si="3"/>
        <v>1</v>
      </c>
      <c r="I16">
        <f t="shared" si="6"/>
        <v>2</v>
      </c>
      <c r="J16" s="18">
        <f>_xlfn.XLOOKUP(J12,I:I, A:A)</f>
        <v>43269</v>
      </c>
    </row>
    <row r="17" spans="1:9" x14ac:dyDescent="0.25">
      <c r="A17" s="10">
        <v>43123</v>
      </c>
      <c r="B17" s="11">
        <v>158</v>
      </c>
      <c r="C17">
        <f t="shared" si="4"/>
        <v>180</v>
      </c>
      <c r="D17" s="15">
        <f t="shared" si="0"/>
        <v>1</v>
      </c>
      <c r="E17" s="15">
        <f t="shared" si="1"/>
        <v>0</v>
      </c>
      <c r="F17">
        <f t="shared" si="2"/>
        <v>260</v>
      </c>
      <c r="G17">
        <f t="shared" si="5"/>
        <v>254</v>
      </c>
      <c r="H17">
        <f t="shared" si="3"/>
        <v>0</v>
      </c>
      <c r="I17">
        <f t="shared" si="6"/>
        <v>3</v>
      </c>
    </row>
    <row r="18" spans="1:9" x14ac:dyDescent="0.25">
      <c r="A18" s="7">
        <v>43124</v>
      </c>
      <c r="B18" s="8">
        <v>162</v>
      </c>
      <c r="C18">
        <f t="shared" si="4"/>
        <v>440</v>
      </c>
      <c r="D18" s="15">
        <f t="shared" si="0"/>
        <v>0</v>
      </c>
      <c r="E18" s="15">
        <f t="shared" si="1"/>
        <v>0</v>
      </c>
      <c r="F18">
        <f t="shared" si="2"/>
        <v>200</v>
      </c>
      <c r="G18">
        <f t="shared" si="5"/>
        <v>416</v>
      </c>
      <c r="H18">
        <f t="shared" si="3"/>
        <v>1</v>
      </c>
      <c r="I18">
        <f t="shared" si="6"/>
        <v>1</v>
      </c>
    </row>
    <row r="19" spans="1:9" x14ac:dyDescent="0.25">
      <c r="A19" s="10">
        <v>43125</v>
      </c>
      <c r="B19" s="11">
        <v>202</v>
      </c>
      <c r="C19">
        <f t="shared" si="4"/>
        <v>240</v>
      </c>
      <c r="D19" s="15">
        <f t="shared" si="0"/>
        <v>1</v>
      </c>
      <c r="E19" s="15">
        <f t="shared" si="1"/>
        <v>0</v>
      </c>
      <c r="F19">
        <f t="shared" si="2"/>
        <v>260</v>
      </c>
      <c r="G19">
        <f t="shared" si="5"/>
        <v>218</v>
      </c>
      <c r="H19">
        <f t="shared" si="3"/>
        <v>0</v>
      </c>
      <c r="I19">
        <f t="shared" si="6"/>
        <v>1</v>
      </c>
    </row>
    <row r="20" spans="1:9" x14ac:dyDescent="0.25">
      <c r="A20" s="7">
        <v>43126</v>
      </c>
      <c r="B20" s="8">
        <v>244</v>
      </c>
      <c r="C20">
        <f t="shared" si="4"/>
        <v>500</v>
      </c>
      <c r="D20" s="15">
        <f t="shared" si="0"/>
        <v>0</v>
      </c>
      <c r="E20" s="15">
        <f t="shared" si="1"/>
        <v>0</v>
      </c>
      <c r="F20">
        <f t="shared" si="2"/>
        <v>200</v>
      </c>
      <c r="G20">
        <f t="shared" si="5"/>
        <v>462</v>
      </c>
      <c r="H20">
        <f t="shared" si="3"/>
        <v>1</v>
      </c>
      <c r="I20">
        <f t="shared" si="6"/>
        <v>1</v>
      </c>
    </row>
    <row r="21" spans="1:9" x14ac:dyDescent="0.25">
      <c r="A21" s="10">
        <v>43129</v>
      </c>
      <c r="B21" s="11">
        <v>75</v>
      </c>
      <c r="C21">
        <f t="shared" si="4"/>
        <v>300</v>
      </c>
      <c r="D21" s="15">
        <f t="shared" si="0"/>
        <v>0</v>
      </c>
      <c r="E21" s="15">
        <f t="shared" si="1"/>
        <v>0</v>
      </c>
      <c r="F21">
        <f t="shared" si="2"/>
        <v>200</v>
      </c>
      <c r="G21">
        <f t="shared" si="5"/>
        <v>137</v>
      </c>
      <c r="H21">
        <f t="shared" si="3"/>
        <v>0</v>
      </c>
      <c r="I21">
        <f t="shared" si="6"/>
        <v>2</v>
      </c>
    </row>
    <row r="22" spans="1:9" x14ac:dyDescent="0.25">
      <c r="A22" s="7">
        <v>43130</v>
      </c>
      <c r="B22" s="8">
        <v>38</v>
      </c>
      <c r="C22">
        <f t="shared" si="4"/>
        <v>500</v>
      </c>
      <c r="D22" s="15">
        <f t="shared" si="0"/>
        <v>0</v>
      </c>
      <c r="E22" s="15">
        <f t="shared" si="1"/>
        <v>0</v>
      </c>
      <c r="F22">
        <f t="shared" si="2"/>
        <v>200</v>
      </c>
      <c r="G22">
        <f t="shared" si="5"/>
        <v>175</v>
      </c>
      <c r="H22">
        <f t="shared" si="3"/>
        <v>0</v>
      </c>
      <c r="I22">
        <f t="shared" si="6"/>
        <v>3</v>
      </c>
    </row>
    <row r="23" spans="1:9" x14ac:dyDescent="0.25">
      <c r="A23" s="10">
        <v>43131</v>
      </c>
      <c r="B23" s="11">
        <v>203</v>
      </c>
      <c r="C23">
        <f t="shared" si="4"/>
        <v>700</v>
      </c>
      <c r="D23" s="15">
        <f t="shared" si="0"/>
        <v>0</v>
      </c>
      <c r="E23" s="15">
        <f t="shared" si="1"/>
        <v>0</v>
      </c>
      <c r="F23">
        <f t="shared" si="2"/>
        <v>200</v>
      </c>
      <c r="G23">
        <f t="shared" si="5"/>
        <v>378</v>
      </c>
      <c r="H23">
        <f t="shared" si="3"/>
        <v>0</v>
      </c>
      <c r="I23">
        <f t="shared" si="6"/>
        <v>4</v>
      </c>
    </row>
    <row r="24" spans="1:9" x14ac:dyDescent="0.25">
      <c r="A24" s="7">
        <v>43132</v>
      </c>
      <c r="B24" s="8">
        <v>380</v>
      </c>
      <c r="C24">
        <f t="shared" si="4"/>
        <v>900</v>
      </c>
      <c r="D24" s="15">
        <f t="shared" si="0"/>
        <v>0</v>
      </c>
      <c r="E24" s="15">
        <f t="shared" si="1"/>
        <v>0</v>
      </c>
      <c r="F24">
        <f t="shared" si="2"/>
        <v>200</v>
      </c>
      <c r="G24">
        <f t="shared" si="5"/>
        <v>758</v>
      </c>
      <c r="H24">
        <f t="shared" si="3"/>
        <v>1</v>
      </c>
      <c r="I24">
        <f t="shared" si="6"/>
        <v>5</v>
      </c>
    </row>
    <row r="25" spans="1:9" x14ac:dyDescent="0.25">
      <c r="A25" s="10">
        <v>43133</v>
      </c>
      <c r="B25" s="11">
        <v>420</v>
      </c>
      <c r="C25">
        <f t="shared" si="4"/>
        <v>700</v>
      </c>
      <c r="D25" s="15">
        <f t="shared" si="0"/>
        <v>1</v>
      </c>
      <c r="E25" s="15">
        <f t="shared" si="1"/>
        <v>0</v>
      </c>
      <c r="F25">
        <f t="shared" si="2"/>
        <v>260</v>
      </c>
      <c r="G25">
        <f t="shared" si="5"/>
        <v>778</v>
      </c>
      <c r="H25">
        <f t="shared" si="3"/>
        <v>1</v>
      </c>
      <c r="I25">
        <f t="shared" si="6"/>
        <v>1</v>
      </c>
    </row>
    <row r="26" spans="1:9" x14ac:dyDescent="0.25">
      <c r="A26" s="7">
        <v>43136</v>
      </c>
      <c r="B26" s="8">
        <v>112</v>
      </c>
      <c r="C26">
        <f t="shared" si="4"/>
        <v>560</v>
      </c>
      <c r="D26" s="15">
        <f t="shared" si="0"/>
        <v>0</v>
      </c>
      <c r="E26" s="15">
        <f t="shared" si="1"/>
        <v>0</v>
      </c>
      <c r="F26">
        <f t="shared" si="2"/>
        <v>200</v>
      </c>
      <c r="G26">
        <f t="shared" si="5"/>
        <v>490</v>
      </c>
      <c r="H26">
        <f t="shared" si="3"/>
        <v>1</v>
      </c>
      <c r="I26">
        <f t="shared" si="6"/>
        <v>1</v>
      </c>
    </row>
    <row r="27" spans="1:9" x14ac:dyDescent="0.25">
      <c r="A27" s="10">
        <v>43137</v>
      </c>
      <c r="B27" s="11">
        <v>223</v>
      </c>
      <c r="C27">
        <f t="shared" si="4"/>
        <v>360</v>
      </c>
      <c r="D27" s="15">
        <f t="shared" si="0"/>
        <v>1</v>
      </c>
      <c r="E27" s="15">
        <f t="shared" si="1"/>
        <v>0</v>
      </c>
      <c r="F27">
        <f t="shared" si="2"/>
        <v>260</v>
      </c>
      <c r="G27">
        <f t="shared" si="5"/>
        <v>313</v>
      </c>
      <c r="H27">
        <f t="shared" si="3"/>
        <v>0</v>
      </c>
      <c r="I27">
        <f t="shared" si="6"/>
        <v>1</v>
      </c>
    </row>
    <row r="28" spans="1:9" x14ac:dyDescent="0.25">
      <c r="A28" s="7">
        <v>43138</v>
      </c>
      <c r="B28" s="8">
        <v>226</v>
      </c>
      <c r="C28">
        <f t="shared" si="4"/>
        <v>620</v>
      </c>
      <c r="D28" s="15">
        <f t="shared" si="0"/>
        <v>0</v>
      </c>
      <c r="E28" s="15">
        <f t="shared" si="1"/>
        <v>0</v>
      </c>
      <c r="F28">
        <f t="shared" si="2"/>
        <v>200</v>
      </c>
      <c r="G28">
        <f t="shared" si="5"/>
        <v>539</v>
      </c>
      <c r="H28">
        <f t="shared" si="3"/>
        <v>1</v>
      </c>
      <c r="I28">
        <f t="shared" si="6"/>
        <v>1</v>
      </c>
    </row>
    <row r="29" spans="1:9" x14ac:dyDescent="0.25">
      <c r="A29" s="10">
        <v>43139</v>
      </c>
      <c r="B29" s="11">
        <v>102</v>
      </c>
      <c r="C29">
        <f t="shared" si="4"/>
        <v>420</v>
      </c>
      <c r="D29" s="15">
        <f t="shared" si="0"/>
        <v>0</v>
      </c>
      <c r="E29" s="15">
        <f t="shared" si="1"/>
        <v>0</v>
      </c>
      <c r="F29">
        <f t="shared" si="2"/>
        <v>200</v>
      </c>
      <c r="G29">
        <f t="shared" si="5"/>
        <v>241</v>
      </c>
      <c r="H29">
        <f t="shared" si="3"/>
        <v>0</v>
      </c>
      <c r="I29">
        <f t="shared" si="6"/>
        <v>2</v>
      </c>
    </row>
    <row r="30" spans="1:9" x14ac:dyDescent="0.25">
      <c r="A30" s="7">
        <v>43140</v>
      </c>
      <c r="B30" s="8">
        <v>107</v>
      </c>
      <c r="C30">
        <f t="shared" si="4"/>
        <v>620</v>
      </c>
      <c r="D30" s="15">
        <f t="shared" si="0"/>
        <v>0</v>
      </c>
      <c r="E30" s="15">
        <f t="shared" si="1"/>
        <v>0</v>
      </c>
      <c r="F30">
        <f t="shared" si="2"/>
        <v>200</v>
      </c>
      <c r="G30">
        <f t="shared" si="5"/>
        <v>348</v>
      </c>
      <c r="H30">
        <f t="shared" si="3"/>
        <v>0</v>
      </c>
      <c r="I30">
        <f t="shared" si="6"/>
        <v>3</v>
      </c>
    </row>
    <row r="31" spans="1:9" x14ac:dyDescent="0.25">
      <c r="A31" s="10">
        <v>43143</v>
      </c>
      <c r="B31" s="11">
        <v>298</v>
      </c>
      <c r="C31">
        <f t="shared" si="4"/>
        <v>820</v>
      </c>
      <c r="D31" s="15">
        <f t="shared" si="0"/>
        <v>0</v>
      </c>
      <c r="E31" s="15">
        <f t="shared" si="1"/>
        <v>0</v>
      </c>
      <c r="F31">
        <f t="shared" si="2"/>
        <v>200</v>
      </c>
      <c r="G31">
        <f t="shared" si="5"/>
        <v>646</v>
      </c>
      <c r="H31">
        <f t="shared" si="3"/>
        <v>1</v>
      </c>
      <c r="I31">
        <f t="shared" si="6"/>
        <v>4</v>
      </c>
    </row>
    <row r="32" spans="1:9" x14ac:dyDescent="0.25">
      <c r="A32" s="7">
        <v>43144</v>
      </c>
      <c r="B32" s="8">
        <v>308</v>
      </c>
      <c r="C32">
        <f t="shared" si="4"/>
        <v>620</v>
      </c>
      <c r="D32" s="15">
        <f t="shared" si="0"/>
        <v>0</v>
      </c>
      <c r="E32" s="15">
        <f t="shared" si="1"/>
        <v>0</v>
      </c>
      <c r="F32">
        <f t="shared" si="2"/>
        <v>200</v>
      </c>
      <c r="G32">
        <f t="shared" si="5"/>
        <v>554</v>
      </c>
      <c r="H32">
        <f t="shared" si="3"/>
        <v>1</v>
      </c>
      <c r="I32">
        <f t="shared" si="6"/>
        <v>5</v>
      </c>
    </row>
    <row r="33" spans="1:9" x14ac:dyDescent="0.25">
      <c r="A33" s="10">
        <v>43145</v>
      </c>
      <c r="B33" s="11">
        <v>391</v>
      </c>
      <c r="C33">
        <f t="shared" si="4"/>
        <v>420</v>
      </c>
      <c r="D33" s="15">
        <f t="shared" si="0"/>
        <v>1</v>
      </c>
      <c r="E33" s="15">
        <f t="shared" si="1"/>
        <v>0</v>
      </c>
      <c r="F33">
        <f t="shared" si="2"/>
        <v>260</v>
      </c>
      <c r="G33">
        <f t="shared" si="5"/>
        <v>545</v>
      </c>
      <c r="H33">
        <f t="shared" si="3"/>
        <v>1</v>
      </c>
      <c r="I33">
        <f t="shared" si="6"/>
        <v>1</v>
      </c>
    </row>
    <row r="34" spans="1:9" x14ac:dyDescent="0.25">
      <c r="A34" s="7">
        <v>43146</v>
      </c>
      <c r="B34" s="8">
        <v>337</v>
      </c>
      <c r="C34">
        <f t="shared" si="4"/>
        <v>280</v>
      </c>
      <c r="D34" s="15">
        <f t="shared" si="0"/>
        <v>1</v>
      </c>
      <c r="E34" s="15">
        <f t="shared" si="1"/>
        <v>0</v>
      </c>
      <c r="F34">
        <f t="shared" si="2"/>
        <v>260</v>
      </c>
      <c r="G34">
        <f t="shared" si="5"/>
        <v>482</v>
      </c>
      <c r="H34">
        <f t="shared" si="3"/>
        <v>1</v>
      </c>
      <c r="I34">
        <f t="shared" si="6"/>
        <v>2</v>
      </c>
    </row>
    <row r="35" spans="1:9" x14ac:dyDescent="0.25">
      <c r="A35" s="10">
        <v>43147</v>
      </c>
      <c r="B35" s="11">
        <v>146</v>
      </c>
      <c r="C35">
        <f t="shared" si="4"/>
        <v>140</v>
      </c>
      <c r="D35" s="15">
        <f t="shared" si="0"/>
        <v>1</v>
      </c>
      <c r="E35" s="15">
        <f t="shared" si="1"/>
        <v>0</v>
      </c>
      <c r="F35">
        <f t="shared" si="2"/>
        <v>260</v>
      </c>
      <c r="G35">
        <f t="shared" si="5"/>
        <v>228</v>
      </c>
      <c r="H35">
        <f t="shared" si="3"/>
        <v>0</v>
      </c>
      <c r="I35">
        <f t="shared" si="6"/>
        <v>3</v>
      </c>
    </row>
    <row r="36" spans="1:9" x14ac:dyDescent="0.25">
      <c r="A36" s="7">
        <v>43150</v>
      </c>
      <c r="B36" s="8">
        <v>61</v>
      </c>
      <c r="C36">
        <f t="shared" si="4"/>
        <v>400</v>
      </c>
      <c r="D36" s="15">
        <f t="shared" si="0"/>
        <v>0</v>
      </c>
      <c r="E36" s="15">
        <f t="shared" si="1"/>
        <v>0</v>
      </c>
      <c r="F36">
        <f t="shared" si="2"/>
        <v>200</v>
      </c>
      <c r="G36">
        <f t="shared" si="5"/>
        <v>289</v>
      </c>
      <c r="H36">
        <f t="shared" si="3"/>
        <v>0</v>
      </c>
      <c r="I36">
        <f t="shared" si="6"/>
        <v>1</v>
      </c>
    </row>
    <row r="37" spans="1:9" x14ac:dyDescent="0.25">
      <c r="A37" s="10">
        <v>43151</v>
      </c>
      <c r="B37" s="11">
        <v>442</v>
      </c>
      <c r="C37">
        <f t="shared" si="4"/>
        <v>600</v>
      </c>
      <c r="D37" s="15">
        <f t="shared" si="0"/>
        <v>1</v>
      </c>
      <c r="E37" s="15">
        <f t="shared" si="1"/>
        <v>0</v>
      </c>
      <c r="F37">
        <f t="shared" si="2"/>
        <v>260</v>
      </c>
      <c r="G37">
        <f t="shared" si="5"/>
        <v>731</v>
      </c>
      <c r="H37">
        <f t="shared" si="3"/>
        <v>1</v>
      </c>
      <c r="I37">
        <f t="shared" si="6"/>
        <v>1</v>
      </c>
    </row>
    <row r="38" spans="1:9" x14ac:dyDescent="0.25">
      <c r="A38" s="7">
        <v>43152</v>
      </c>
      <c r="B38" s="8">
        <v>19</v>
      </c>
      <c r="C38">
        <f t="shared" si="4"/>
        <v>460</v>
      </c>
      <c r="D38" s="15">
        <f t="shared" si="0"/>
        <v>0</v>
      </c>
      <c r="E38" s="15">
        <f t="shared" si="1"/>
        <v>0</v>
      </c>
      <c r="F38">
        <f t="shared" si="2"/>
        <v>200</v>
      </c>
      <c r="G38">
        <f t="shared" si="5"/>
        <v>350</v>
      </c>
      <c r="H38">
        <f t="shared" si="3"/>
        <v>0</v>
      </c>
      <c r="I38">
        <f t="shared" si="6"/>
        <v>1</v>
      </c>
    </row>
    <row r="39" spans="1:9" x14ac:dyDescent="0.25">
      <c r="A39" s="10">
        <v>43153</v>
      </c>
      <c r="B39" s="11">
        <v>443</v>
      </c>
      <c r="C39">
        <f t="shared" si="4"/>
        <v>660</v>
      </c>
      <c r="D39" s="15">
        <f t="shared" si="0"/>
        <v>1</v>
      </c>
      <c r="E39" s="15">
        <f t="shared" si="1"/>
        <v>0</v>
      </c>
      <c r="F39">
        <f t="shared" si="2"/>
        <v>260</v>
      </c>
      <c r="G39">
        <f t="shared" si="5"/>
        <v>793</v>
      </c>
      <c r="H39">
        <f t="shared" si="3"/>
        <v>1</v>
      </c>
      <c r="I39">
        <f t="shared" si="6"/>
        <v>1</v>
      </c>
    </row>
    <row r="40" spans="1:9" x14ac:dyDescent="0.25">
      <c r="A40" s="7">
        <v>43154</v>
      </c>
      <c r="B40" s="8">
        <v>244</v>
      </c>
      <c r="C40">
        <f t="shared" si="4"/>
        <v>520</v>
      </c>
      <c r="D40" s="15">
        <f t="shared" si="0"/>
        <v>0</v>
      </c>
      <c r="E40" s="15">
        <f t="shared" si="1"/>
        <v>0</v>
      </c>
      <c r="F40">
        <f t="shared" si="2"/>
        <v>200</v>
      </c>
      <c r="G40">
        <f t="shared" si="5"/>
        <v>637</v>
      </c>
      <c r="H40">
        <f t="shared" si="3"/>
        <v>1</v>
      </c>
      <c r="I40">
        <f t="shared" si="6"/>
        <v>1</v>
      </c>
    </row>
    <row r="41" spans="1:9" x14ac:dyDescent="0.25">
      <c r="A41" s="10">
        <v>43157</v>
      </c>
      <c r="B41" s="11">
        <v>110</v>
      </c>
      <c r="C41">
        <f t="shared" si="4"/>
        <v>320</v>
      </c>
      <c r="D41" s="15">
        <f t="shared" si="0"/>
        <v>0</v>
      </c>
      <c r="E41" s="15">
        <f t="shared" si="1"/>
        <v>0</v>
      </c>
      <c r="F41">
        <f t="shared" si="2"/>
        <v>200</v>
      </c>
      <c r="G41">
        <f t="shared" si="5"/>
        <v>347</v>
      </c>
      <c r="H41">
        <f t="shared" si="3"/>
        <v>0</v>
      </c>
      <c r="I41">
        <f t="shared" si="6"/>
        <v>2</v>
      </c>
    </row>
    <row r="42" spans="1:9" x14ac:dyDescent="0.25">
      <c r="A42" s="7">
        <v>43158</v>
      </c>
      <c r="B42" s="8">
        <v>424</v>
      </c>
      <c r="C42">
        <f t="shared" si="4"/>
        <v>520</v>
      </c>
      <c r="D42" s="15">
        <f t="shared" si="0"/>
        <v>1</v>
      </c>
      <c r="E42" s="15">
        <f t="shared" si="1"/>
        <v>0</v>
      </c>
      <c r="F42">
        <f t="shared" si="2"/>
        <v>260</v>
      </c>
      <c r="G42">
        <f t="shared" si="5"/>
        <v>771</v>
      </c>
      <c r="H42">
        <f t="shared" si="3"/>
        <v>1</v>
      </c>
      <c r="I42">
        <f t="shared" si="6"/>
        <v>1</v>
      </c>
    </row>
    <row r="43" spans="1:9" x14ac:dyDescent="0.25">
      <c r="A43" s="10">
        <v>43159</v>
      </c>
      <c r="B43" s="11">
        <v>59</v>
      </c>
      <c r="C43">
        <f t="shared" si="4"/>
        <v>380</v>
      </c>
      <c r="D43" s="15">
        <f t="shared" si="0"/>
        <v>0</v>
      </c>
      <c r="E43" s="15">
        <f t="shared" si="1"/>
        <v>0</v>
      </c>
      <c r="F43">
        <f t="shared" si="2"/>
        <v>200</v>
      </c>
      <c r="G43">
        <f t="shared" si="5"/>
        <v>430</v>
      </c>
      <c r="H43">
        <f t="shared" si="3"/>
        <v>1</v>
      </c>
      <c r="I43">
        <f t="shared" si="6"/>
        <v>1</v>
      </c>
    </row>
    <row r="44" spans="1:9" x14ac:dyDescent="0.25">
      <c r="A44" s="7">
        <v>43160</v>
      </c>
      <c r="B44" s="8">
        <v>325</v>
      </c>
      <c r="C44">
        <f t="shared" si="4"/>
        <v>180</v>
      </c>
      <c r="D44" s="15">
        <f t="shared" si="0"/>
        <v>1</v>
      </c>
      <c r="E44" s="15">
        <f t="shared" si="1"/>
        <v>0</v>
      </c>
      <c r="F44">
        <f t="shared" si="2"/>
        <v>260</v>
      </c>
      <c r="G44">
        <f t="shared" si="5"/>
        <v>355</v>
      </c>
      <c r="H44">
        <f t="shared" si="3"/>
        <v>0</v>
      </c>
      <c r="I44">
        <f t="shared" si="6"/>
        <v>1</v>
      </c>
    </row>
    <row r="45" spans="1:9" x14ac:dyDescent="0.25">
      <c r="A45" s="10">
        <v>43161</v>
      </c>
      <c r="B45" s="11">
        <v>106</v>
      </c>
      <c r="C45">
        <f t="shared" si="4"/>
        <v>440</v>
      </c>
      <c r="D45" s="15">
        <f t="shared" si="0"/>
        <v>0</v>
      </c>
      <c r="E45" s="15">
        <f t="shared" si="1"/>
        <v>0</v>
      </c>
      <c r="F45">
        <f t="shared" si="2"/>
        <v>200</v>
      </c>
      <c r="G45">
        <f t="shared" si="5"/>
        <v>461</v>
      </c>
      <c r="H45">
        <f t="shared" si="3"/>
        <v>1</v>
      </c>
      <c r="I45">
        <f t="shared" si="6"/>
        <v>1</v>
      </c>
    </row>
    <row r="46" spans="1:9" x14ac:dyDescent="0.25">
      <c r="A46" s="7">
        <v>43164</v>
      </c>
      <c r="B46" s="8">
        <v>340</v>
      </c>
      <c r="C46">
        <f t="shared" si="4"/>
        <v>240</v>
      </c>
      <c r="D46" s="15">
        <f t="shared" si="0"/>
        <v>1</v>
      </c>
      <c r="E46" s="15">
        <f t="shared" si="1"/>
        <v>0</v>
      </c>
      <c r="F46">
        <f t="shared" si="2"/>
        <v>260</v>
      </c>
      <c r="G46">
        <f t="shared" si="5"/>
        <v>401</v>
      </c>
      <c r="H46">
        <f t="shared" si="3"/>
        <v>1</v>
      </c>
      <c r="I46">
        <f t="shared" si="6"/>
        <v>1</v>
      </c>
    </row>
    <row r="47" spans="1:9" x14ac:dyDescent="0.25">
      <c r="A47" s="10">
        <v>43165</v>
      </c>
      <c r="B47" s="11">
        <v>394</v>
      </c>
      <c r="C47">
        <f t="shared" si="4"/>
        <v>100</v>
      </c>
      <c r="D47" s="15">
        <f t="shared" si="0"/>
        <v>1</v>
      </c>
      <c r="E47" s="15">
        <f t="shared" si="1"/>
        <v>0</v>
      </c>
      <c r="F47">
        <f t="shared" si="2"/>
        <v>260</v>
      </c>
      <c r="G47">
        <f t="shared" si="5"/>
        <v>395</v>
      </c>
      <c r="H47">
        <f t="shared" si="3"/>
        <v>0</v>
      </c>
      <c r="I47">
        <f t="shared" si="6"/>
        <v>2</v>
      </c>
    </row>
    <row r="48" spans="1:9" x14ac:dyDescent="0.25">
      <c r="A48" s="7">
        <v>43166</v>
      </c>
      <c r="B48" s="8">
        <v>250</v>
      </c>
      <c r="C48">
        <f t="shared" si="4"/>
        <v>360</v>
      </c>
      <c r="D48" s="15">
        <f t="shared" si="0"/>
        <v>1</v>
      </c>
      <c r="E48" s="15">
        <f t="shared" si="1"/>
        <v>0</v>
      </c>
      <c r="F48">
        <f t="shared" si="2"/>
        <v>260</v>
      </c>
      <c r="G48">
        <f t="shared" si="5"/>
        <v>645</v>
      </c>
      <c r="H48">
        <f t="shared" si="3"/>
        <v>1</v>
      </c>
      <c r="I48">
        <f t="shared" si="6"/>
        <v>3</v>
      </c>
    </row>
    <row r="49" spans="1:9" x14ac:dyDescent="0.25">
      <c r="A49" s="10">
        <v>43167</v>
      </c>
      <c r="B49" s="11">
        <v>0</v>
      </c>
      <c r="C49">
        <f t="shared" si="4"/>
        <v>220</v>
      </c>
      <c r="D49" s="15">
        <f t="shared" si="0"/>
        <v>0</v>
      </c>
      <c r="E49" s="15">
        <f t="shared" si="1"/>
        <v>0</v>
      </c>
      <c r="F49">
        <f t="shared" si="2"/>
        <v>200</v>
      </c>
      <c r="G49">
        <f t="shared" si="5"/>
        <v>245</v>
      </c>
      <c r="H49">
        <f t="shared" si="3"/>
        <v>0</v>
      </c>
      <c r="I49">
        <f t="shared" si="6"/>
        <v>1</v>
      </c>
    </row>
    <row r="50" spans="1:9" x14ac:dyDescent="0.25">
      <c r="A50" s="7">
        <v>43168</v>
      </c>
      <c r="B50" s="8">
        <v>258</v>
      </c>
      <c r="C50">
        <f t="shared" si="4"/>
        <v>420</v>
      </c>
      <c r="D50" s="15">
        <f t="shared" si="0"/>
        <v>1</v>
      </c>
      <c r="E50" s="15">
        <f t="shared" si="1"/>
        <v>0</v>
      </c>
      <c r="F50">
        <f t="shared" si="2"/>
        <v>260</v>
      </c>
      <c r="G50">
        <f t="shared" si="5"/>
        <v>503</v>
      </c>
      <c r="H50">
        <f t="shared" si="3"/>
        <v>1</v>
      </c>
      <c r="I50">
        <f t="shared" si="6"/>
        <v>1</v>
      </c>
    </row>
    <row r="51" spans="1:9" x14ac:dyDescent="0.25">
      <c r="A51" s="10">
        <v>43171</v>
      </c>
      <c r="B51" s="11">
        <v>47</v>
      </c>
      <c r="C51">
        <f t="shared" si="4"/>
        <v>280</v>
      </c>
      <c r="D51" s="15">
        <f t="shared" si="0"/>
        <v>0</v>
      </c>
      <c r="E51" s="15">
        <f t="shared" si="1"/>
        <v>0</v>
      </c>
      <c r="F51">
        <f t="shared" si="2"/>
        <v>200</v>
      </c>
      <c r="G51">
        <f t="shared" si="5"/>
        <v>150</v>
      </c>
      <c r="H51">
        <f t="shared" si="3"/>
        <v>0</v>
      </c>
      <c r="I51">
        <f t="shared" si="6"/>
        <v>1</v>
      </c>
    </row>
    <row r="52" spans="1:9" x14ac:dyDescent="0.25">
      <c r="A52" s="7">
        <v>43172</v>
      </c>
      <c r="B52" s="8">
        <v>307</v>
      </c>
      <c r="C52">
        <f t="shared" si="4"/>
        <v>480</v>
      </c>
      <c r="D52" s="15">
        <f t="shared" si="0"/>
        <v>1</v>
      </c>
      <c r="E52" s="15">
        <f t="shared" si="1"/>
        <v>0</v>
      </c>
      <c r="F52">
        <f t="shared" si="2"/>
        <v>260</v>
      </c>
      <c r="G52">
        <f t="shared" si="5"/>
        <v>457</v>
      </c>
      <c r="H52">
        <f t="shared" si="3"/>
        <v>1</v>
      </c>
      <c r="I52">
        <f t="shared" si="6"/>
        <v>1</v>
      </c>
    </row>
    <row r="53" spans="1:9" x14ac:dyDescent="0.25">
      <c r="A53" s="10">
        <v>43173</v>
      </c>
      <c r="B53" s="11">
        <v>326</v>
      </c>
      <c r="C53">
        <f t="shared" si="4"/>
        <v>340</v>
      </c>
      <c r="D53" s="15">
        <f t="shared" si="0"/>
        <v>1</v>
      </c>
      <c r="E53" s="15">
        <f t="shared" si="1"/>
        <v>0</v>
      </c>
      <c r="F53">
        <f t="shared" si="2"/>
        <v>260</v>
      </c>
      <c r="G53">
        <f t="shared" si="5"/>
        <v>383</v>
      </c>
      <c r="H53">
        <f t="shared" si="3"/>
        <v>0</v>
      </c>
      <c r="I53">
        <f t="shared" si="6"/>
        <v>2</v>
      </c>
    </row>
    <row r="54" spans="1:9" x14ac:dyDescent="0.25">
      <c r="A54" s="7">
        <v>43174</v>
      </c>
      <c r="B54" s="8">
        <v>7</v>
      </c>
      <c r="C54">
        <f t="shared" si="4"/>
        <v>600</v>
      </c>
      <c r="D54" s="15">
        <f t="shared" si="0"/>
        <v>0</v>
      </c>
      <c r="E54" s="15">
        <f t="shared" si="1"/>
        <v>0</v>
      </c>
      <c r="F54">
        <f t="shared" si="2"/>
        <v>200</v>
      </c>
      <c r="G54">
        <f t="shared" si="5"/>
        <v>390</v>
      </c>
      <c r="H54">
        <f t="shared" si="3"/>
        <v>0</v>
      </c>
      <c r="I54">
        <f t="shared" si="6"/>
        <v>1</v>
      </c>
    </row>
    <row r="55" spans="1:9" x14ac:dyDescent="0.25">
      <c r="A55" s="10">
        <v>43175</v>
      </c>
      <c r="B55" s="11">
        <v>256</v>
      </c>
      <c r="C55">
        <f t="shared" si="4"/>
        <v>800</v>
      </c>
      <c r="D55" s="15">
        <f t="shared" si="0"/>
        <v>0</v>
      </c>
      <c r="E55" s="15">
        <f t="shared" si="1"/>
        <v>0</v>
      </c>
      <c r="F55">
        <f t="shared" si="2"/>
        <v>200</v>
      </c>
      <c r="G55">
        <f t="shared" si="5"/>
        <v>646</v>
      </c>
      <c r="H55">
        <f t="shared" si="3"/>
        <v>1</v>
      </c>
      <c r="I55">
        <f t="shared" si="6"/>
        <v>2</v>
      </c>
    </row>
    <row r="56" spans="1:9" x14ac:dyDescent="0.25">
      <c r="A56" s="7">
        <v>43178</v>
      </c>
      <c r="B56" s="8">
        <v>280</v>
      </c>
      <c r="C56">
        <f t="shared" si="4"/>
        <v>600</v>
      </c>
      <c r="D56" s="15">
        <f t="shared" si="0"/>
        <v>0</v>
      </c>
      <c r="E56" s="15">
        <f t="shared" si="1"/>
        <v>0</v>
      </c>
      <c r="F56">
        <f t="shared" si="2"/>
        <v>200</v>
      </c>
      <c r="G56">
        <f t="shared" si="5"/>
        <v>526</v>
      </c>
      <c r="H56">
        <f t="shared" si="3"/>
        <v>1</v>
      </c>
      <c r="I56">
        <f t="shared" si="6"/>
        <v>3</v>
      </c>
    </row>
    <row r="57" spans="1:9" x14ac:dyDescent="0.25">
      <c r="A57" s="10">
        <v>43179</v>
      </c>
      <c r="B57" s="11">
        <v>326</v>
      </c>
      <c r="C57">
        <f t="shared" si="4"/>
        <v>400</v>
      </c>
      <c r="D57" s="15">
        <f t="shared" si="0"/>
        <v>1</v>
      </c>
      <c r="E57" s="15">
        <f t="shared" si="1"/>
        <v>0</v>
      </c>
      <c r="F57">
        <f t="shared" si="2"/>
        <v>260</v>
      </c>
      <c r="G57">
        <f t="shared" si="5"/>
        <v>452</v>
      </c>
      <c r="H57">
        <f t="shared" si="3"/>
        <v>1</v>
      </c>
      <c r="I57">
        <f t="shared" si="6"/>
        <v>1</v>
      </c>
    </row>
    <row r="58" spans="1:9" x14ac:dyDescent="0.25">
      <c r="A58" s="7">
        <v>43180</v>
      </c>
      <c r="B58" s="8">
        <v>92</v>
      </c>
      <c r="C58">
        <f t="shared" si="4"/>
        <v>260</v>
      </c>
      <c r="D58" s="15">
        <f t="shared" si="0"/>
        <v>0</v>
      </c>
      <c r="E58" s="15">
        <f t="shared" si="1"/>
        <v>0</v>
      </c>
      <c r="F58">
        <f t="shared" si="2"/>
        <v>200</v>
      </c>
      <c r="G58">
        <f t="shared" si="5"/>
        <v>144</v>
      </c>
      <c r="H58">
        <f t="shared" si="3"/>
        <v>0</v>
      </c>
      <c r="I58">
        <f t="shared" si="6"/>
        <v>1</v>
      </c>
    </row>
    <row r="59" spans="1:9" x14ac:dyDescent="0.25">
      <c r="A59" s="10">
        <v>43181</v>
      </c>
      <c r="B59" s="11">
        <v>4</v>
      </c>
      <c r="C59">
        <f t="shared" si="4"/>
        <v>460</v>
      </c>
      <c r="D59" s="15">
        <f t="shared" si="0"/>
        <v>0</v>
      </c>
      <c r="E59" s="15">
        <f t="shared" si="1"/>
        <v>0</v>
      </c>
      <c r="F59">
        <f t="shared" si="2"/>
        <v>200</v>
      </c>
      <c r="G59">
        <f t="shared" si="5"/>
        <v>148</v>
      </c>
      <c r="H59">
        <f t="shared" si="3"/>
        <v>0</v>
      </c>
      <c r="I59">
        <f t="shared" si="6"/>
        <v>2</v>
      </c>
    </row>
    <row r="60" spans="1:9" x14ac:dyDescent="0.25">
      <c r="A60" s="7">
        <v>43182</v>
      </c>
      <c r="B60" s="8">
        <v>8</v>
      </c>
      <c r="C60">
        <f t="shared" si="4"/>
        <v>660</v>
      </c>
      <c r="D60" s="15">
        <f t="shared" si="0"/>
        <v>0</v>
      </c>
      <c r="E60" s="15">
        <f t="shared" si="1"/>
        <v>0</v>
      </c>
      <c r="F60">
        <f t="shared" si="2"/>
        <v>200</v>
      </c>
      <c r="G60">
        <f t="shared" si="5"/>
        <v>156</v>
      </c>
      <c r="H60">
        <f t="shared" si="3"/>
        <v>0</v>
      </c>
      <c r="I60">
        <f t="shared" si="6"/>
        <v>3</v>
      </c>
    </row>
    <row r="61" spans="1:9" x14ac:dyDescent="0.25">
      <c r="A61" s="10">
        <v>43185</v>
      </c>
      <c r="B61" s="11">
        <v>79</v>
      </c>
      <c r="C61">
        <f t="shared" si="4"/>
        <v>860</v>
      </c>
      <c r="D61" s="15">
        <f t="shared" si="0"/>
        <v>0</v>
      </c>
      <c r="E61" s="15">
        <f t="shared" si="1"/>
        <v>0</v>
      </c>
      <c r="F61">
        <f t="shared" si="2"/>
        <v>200</v>
      </c>
      <c r="G61">
        <f t="shared" si="5"/>
        <v>235</v>
      </c>
      <c r="H61">
        <f t="shared" si="3"/>
        <v>0</v>
      </c>
      <c r="I61">
        <f t="shared" si="6"/>
        <v>4</v>
      </c>
    </row>
    <row r="62" spans="1:9" x14ac:dyDescent="0.25">
      <c r="A62" s="7">
        <v>43186</v>
      </c>
      <c r="B62" s="8">
        <v>380</v>
      </c>
      <c r="C62">
        <f t="shared" si="4"/>
        <v>1060</v>
      </c>
      <c r="D62" s="15">
        <f t="shared" si="0"/>
        <v>0</v>
      </c>
      <c r="E62" s="15">
        <f t="shared" si="1"/>
        <v>0</v>
      </c>
      <c r="F62">
        <f t="shared" si="2"/>
        <v>200</v>
      </c>
      <c r="G62">
        <f t="shared" si="5"/>
        <v>615</v>
      </c>
      <c r="H62">
        <f t="shared" si="3"/>
        <v>1</v>
      </c>
      <c r="I62">
        <f t="shared" si="6"/>
        <v>5</v>
      </c>
    </row>
    <row r="63" spans="1:9" x14ac:dyDescent="0.25">
      <c r="A63" s="10">
        <v>43187</v>
      </c>
      <c r="B63" s="11">
        <v>205</v>
      </c>
      <c r="C63">
        <f t="shared" si="4"/>
        <v>860</v>
      </c>
      <c r="D63" s="15">
        <f t="shared" si="0"/>
        <v>0</v>
      </c>
      <c r="E63" s="15">
        <f t="shared" si="1"/>
        <v>0</v>
      </c>
      <c r="F63">
        <f t="shared" si="2"/>
        <v>200</v>
      </c>
      <c r="G63">
        <f t="shared" si="5"/>
        <v>420</v>
      </c>
      <c r="H63">
        <f t="shared" si="3"/>
        <v>1</v>
      </c>
      <c r="I63">
        <f t="shared" si="6"/>
        <v>6</v>
      </c>
    </row>
    <row r="64" spans="1:9" x14ac:dyDescent="0.25">
      <c r="A64" s="7">
        <v>43188</v>
      </c>
      <c r="B64" s="8">
        <v>296</v>
      </c>
      <c r="C64">
        <f t="shared" si="4"/>
        <v>660</v>
      </c>
      <c r="D64" s="15">
        <f t="shared" si="0"/>
        <v>0</v>
      </c>
      <c r="E64" s="15">
        <f t="shared" si="1"/>
        <v>0</v>
      </c>
      <c r="F64">
        <f t="shared" si="2"/>
        <v>200</v>
      </c>
      <c r="G64">
        <f t="shared" si="5"/>
        <v>316</v>
      </c>
      <c r="H64">
        <f t="shared" si="3"/>
        <v>0</v>
      </c>
      <c r="I64">
        <f t="shared" si="6"/>
        <v>7</v>
      </c>
    </row>
    <row r="65" spans="1:9" x14ac:dyDescent="0.25">
      <c r="A65" s="10">
        <v>43189</v>
      </c>
      <c r="B65" s="11">
        <v>211</v>
      </c>
      <c r="C65">
        <f t="shared" si="4"/>
        <v>860</v>
      </c>
      <c r="D65" s="15">
        <f t="shared" si="0"/>
        <v>0</v>
      </c>
      <c r="E65" s="15">
        <f t="shared" si="1"/>
        <v>0</v>
      </c>
      <c r="F65">
        <f t="shared" si="2"/>
        <v>200</v>
      </c>
      <c r="G65">
        <f t="shared" si="5"/>
        <v>527</v>
      </c>
      <c r="H65">
        <f t="shared" si="3"/>
        <v>1</v>
      </c>
      <c r="I65">
        <f t="shared" si="6"/>
        <v>8</v>
      </c>
    </row>
    <row r="66" spans="1:9" x14ac:dyDescent="0.25">
      <c r="A66" s="7">
        <v>43192</v>
      </c>
      <c r="B66" s="8">
        <v>129</v>
      </c>
      <c r="C66">
        <f t="shared" si="4"/>
        <v>660</v>
      </c>
      <c r="D66" s="15">
        <f t="shared" si="0"/>
        <v>0</v>
      </c>
      <c r="E66" s="15">
        <f t="shared" si="1"/>
        <v>0</v>
      </c>
      <c r="F66">
        <f t="shared" si="2"/>
        <v>200</v>
      </c>
      <c r="G66">
        <f t="shared" si="5"/>
        <v>256</v>
      </c>
      <c r="H66">
        <f t="shared" si="3"/>
        <v>0</v>
      </c>
      <c r="I66">
        <f t="shared" si="6"/>
        <v>9</v>
      </c>
    </row>
    <row r="67" spans="1:9" x14ac:dyDescent="0.25">
      <c r="A67" s="10">
        <v>43193</v>
      </c>
      <c r="B67" s="11">
        <v>295</v>
      </c>
      <c r="C67">
        <f t="shared" si="4"/>
        <v>860</v>
      </c>
      <c r="D67" s="15">
        <f t="shared" ref="D67:D130" si="7">IF(B67&gt;C67/2, 1, 0)</f>
        <v>0</v>
      </c>
      <c r="E67" s="15">
        <f t="shared" ref="E67:E130" si="8">IF(C67&gt;$K$2, 1, 0)</f>
        <v>0</v>
      </c>
      <c r="F67">
        <f t="shared" ref="F67:F130" si="9">$J$2+$J$2*(D67*$J$5)-$J$2*($K$5*E67)</f>
        <v>200</v>
      </c>
      <c r="G67">
        <f t="shared" si="5"/>
        <v>551</v>
      </c>
      <c r="H67">
        <f t="shared" ref="H67:H130" si="10">ROUNDDOWN(G67/$J$8,0)</f>
        <v>1</v>
      </c>
      <c r="I67">
        <f t="shared" si="6"/>
        <v>10</v>
      </c>
    </row>
    <row r="68" spans="1:9" x14ac:dyDescent="0.25">
      <c r="A68" s="7">
        <v>43194</v>
      </c>
      <c r="B68" s="8">
        <v>395</v>
      </c>
      <c r="C68">
        <f t="shared" ref="C68:C131" si="11">C67-H67*$J$8+F67</f>
        <v>660</v>
      </c>
      <c r="D68" s="15">
        <f t="shared" si="7"/>
        <v>1</v>
      </c>
      <c r="E68" s="15">
        <f t="shared" si="8"/>
        <v>0</v>
      </c>
      <c r="F68">
        <f t="shared" si="9"/>
        <v>260</v>
      </c>
      <c r="G68">
        <f t="shared" ref="G68:G131" si="12">B68+G67 - H67*$J$8</f>
        <v>546</v>
      </c>
      <c r="H68">
        <f t="shared" si="10"/>
        <v>1</v>
      </c>
      <c r="I68">
        <f t="shared" ref="I68:I131" si="13">IF(F68=F67,I67+1,1)</f>
        <v>1</v>
      </c>
    </row>
    <row r="69" spans="1:9" x14ac:dyDescent="0.25">
      <c r="A69" s="10">
        <v>43195</v>
      </c>
      <c r="B69" s="11">
        <v>304</v>
      </c>
      <c r="C69">
        <f t="shared" si="11"/>
        <v>520</v>
      </c>
      <c r="D69" s="15">
        <f t="shared" si="7"/>
        <v>1</v>
      </c>
      <c r="E69" s="15">
        <f t="shared" si="8"/>
        <v>0</v>
      </c>
      <c r="F69">
        <f t="shared" si="9"/>
        <v>260</v>
      </c>
      <c r="G69">
        <f t="shared" si="12"/>
        <v>450</v>
      </c>
      <c r="H69">
        <f t="shared" si="10"/>
        <v>1</v>
      </c>
      <c r="I69">
        <f t="shared" si="13"/>
        <v>2</v>
      </c>
    </row>
    <row r="70" spans="1:9" x14ac:dyDescent="0.25">
      <c r="A70" s="7">
        <v>43196</v>
      </c>
      <c r="B70" s="8">
        <v>19</v>
      </c>
      <c r="C70">
        <f t="shared" si="11"/>
        <v>380</v>
      </c>
      <c r="D70" s="15">
        <f t="shared" si="7"/>
        <v>0</v>
      </c>
      <c r="E70" s="15">
        <f t="shared" si="8"/>
        <v>0</v>
      </c>
      <c r="F70">
        <f t="shared" si="9"/>
        <v>200</v>
      </c>
      <c r="G70">
        <f t="shared" si="12"/>
        <v>69</v>
      </c>
      <c r="H70">
        <f t="shared" si="10"/>
        <v>0</v>
      </c>
      <c r="I70">
        <f t="shared" si="13"/>
        <v>1</v>
      </c>
    </row>
    <row r="71" spans="1:9" x14ac:dyDescent="0.25">
      <c r="A71" s="10">
        <v>43199</v>
      </c>
      <c r="B71" s="11">
        <v>67</v>
      </c>
      <c r="C71">
        <f t="shared" si="11"/>
        <v>580</v>
      </c>
      <c r="D71" s="15">
        <f t="shared" si="7"/>
        <v>0</v>
      </c>
      <c r="E71" s="15">
        <f t="shared" si="8"/>
        <v>0</v>
      </c>
      <c r="F71">
        <f t="shared" si="9"/>
        <v>200</v>
      </c>
      <c r="G71">
        <f t="shared" si="12"/>
        <v>136</v>
      </c>
      <c r="H71">
        <f t="shared" si="10"/>
        <v>0</v>
      </c>
      <c r="I71">
        <f t="shared" si="13"/>
        <v>2</v>
      </c>
    </row>
    <row r="72" spans="1:9" x14ac:dyDescent="0.25">
      <c r="A72" s="7">
        <v>43200</v>
      </c>
      <c r="B72" s="8">
        <v>321</v>
      </c>
      <c r="C72">
        <f t="shared" si="11"/>
        <v>780</v>
      </c>
      <c r="D72" s="15">
        <f t="shared" si="7"/>
        <v>0</v>
      </c>
      <c r="E72" s="15">
        <f t="shared" si="8"/>
        <v>0</v>
      </c>
      <c r="F72">
        <f t="shared" si="9"/>
        <v>200</v>
      </c>
      <c r="G72">
        <f t="shared" si="12"/>
        <v>457</v>
      </c>
      <c r="H72">
        <f t="shared" si="10"/>
        <v>1</v>
      </c>
      <c r="I72">
        <f t="shared" si="13"/>
        <v>3</v>
      </c>
    </row>
    <row r="73" spans="1:9" x14ac:dyDescent="0.25">
      <c r="A73" s="10">
        <v>43201</v>
      </c>
      <c r="B73" s="11">
        <v>131</v>
      </c>
      <c r="C73">
        <f t="shared" si="11"/>
        <v>580</v>
      </c>
      <c r="D73" s="15">
        <f t="shared" si="7"/>
        <v>0</v>
      </c>
      <c r="E73" s="15">
        <f t="shared" si="8"/>
        <v>0</v>
      </c>
      <c r="F73">
        <f t="shared" si="9"/>
        <v>200</v>
      </c>
      <c r="G73">
        <f t="shared" si="12"/>
        <v>188</v>
      </c>
      <c r="H73">
        <f t="shared" si="10"/>
        <v>0</v>
      </c>
      <c r="I73">
        <f t="shared" si="13"/>
        <v>4</v>
      </c>
    </row>
    <row r="74" spans="1:9" x14ac:dyDescent="0.25">
      <c r="A74" s="7">
        <v>43202</v>
      </c>
      <c r="B74" s="8">
        <v>169</v>
      </c>
      <c r="C74">
        <f t="shared" si="11"/>
        <v>780</v>
      </c>
      <c r="D74" s="15">
        <f t="shared" si="7"/>
        <v>0</v>
      </c>
      <c r="E74" s="15">
        <f t="shared" si="8"/>
        <v>0</v>
      </c>
      <c r="F74">
        <f t="shared" si="9"/>
        <v>200</v>
      </c>
      <c r="G74">
        <f t="shared" si="12"/>
        <v>357</v>
      </c>
      <c r="H74">
        <f t="shared" si="10"/>
        <v>0</v>
      </c>
      <c r="I74">
        <f t="shared" si="13"/>
        <v>5</v>
      </c>
    </row>
    <row r="75" spans="1:9" x14ac:dyDescent="0.25">
      <c r="A75" s="10">
        <v>43203</v>
      </c>
      <c r="B75" s="11">
        <v>244</v>
      </c>
      <c r="C75">
        <f t="shared" si="11"/>
        <v>980</v>
      </c>
      <c r="D75" s="15">
        <f t="shared" si="7"/>
        <v>0</v>
      </c>
      <c r="E75" s="15">
        <f t="shared" si="8"/>
        <v>0</v>
      </c>
      <c r="F75">
        <f t="shared" si="9"/>
        <v>200</v>
      </c>
      <c r="G75">
        <f t="shared" si="12"/>
        <v>601</v>
      </c>
      <c r="H75">
        <f t="shared" si="10"/>
        <v>1</v>
      </c>
      <c r="I75">
        <f t="shared" si="13"/>
        <v>6</v>
      </c>
    </row>
    <row r="76" spans="1:9" x14ac:dyDescent="0.25">
      <c r="A76" s="7">
        <v>43206</v>
      </c>
      <c r="B76" s="8">
        <v>80</v>
      </c>
      <c r="C76">
        <f t="shared" si="11"/>
        <v>780</v>
      </c>
      <c r="D76" s="15">
        <f t="shared" si="7"/>
        <v>0</v>
      </c>
      <c r="E76" s="15">
        <f t="shared" si="8"/>
        <v>0</v>
      </c>
      <c r="F76">
        <f t="shared" si="9"/>
        <v>200</v>
      </c>
      <c r="G76">
        <f t="shared" si="12"/>
        <v>281</v>
      </c>
      <c r="H76">
        <f t="shared" si="10"/>
        <v>0</v>
      </c>
      <c r="I76">
        <f t="shared" si="13"/>
        <v>7</v>
      </c>
    </row>
    <row r="77" spans="1:9" x14ac:dyDescent="0.25">
      <c r="A77" s="10">
        <v>43207</v>
      </c>
      <c r="B77" s="11">
        <v>277</v>
      </c>
      <c r="C77">
        <f t="shared" si="11"/>
        <v>980</v>
      </c>
      <c r="D77" s="15">
        <f t="shared" si="7"/>
        <v>0</v>
      </c>
      <c r="E77" s="15">
        <f t="shared" si="8"/>
        <v>0</v>
      </c>
      <c r="F77">
        <f t="shared" si="9"/>
        <v>200</v>
      </c>
      <c r="G77">
        <f t="shared" si="12"/>
        <v>558</v>
      </c>
      <c r="H77">
        <f t="shared" si="10"/>
        <v>1</v>
      </c>
      <c r="I77">
        <f t="shared" si="13"/>
        <v>8</v>
      </c>
    </row>
    <row r="78" spans="1:9" x14ac:dyDescent="0.25">
      <c r="A78" s="7">
        <v>43208</v>
      </c>
      <c r="B78" s="8">
        <v>416</v>
      </c>
      <c r="C78">
        <f t="shared" si="11"/>
        <v>780</v>
      </c>
      <c r="D78" s="15">
        <f t="shared" si="7"/>
        <v>1</v>
      </c>
      <c r="E78" s="15">
        <f t="shared" si="8"/>
        <v>0</v>
      </c>
      <c r="F78">
        <f t="shared" si="9"/>
        <v>260</v>
      </c>
      <c r="G78">
        <f t="shared" si="12"/>
        <v>574</v>
      </c>
      <c r="H78">
        <f t="shared" si="10"/>
        <v>1</v>
      </c>
      <c r="I78">
        <f t="shared" si="13"/>
        <v>1</v>
      </c>
    </row>
    <row r="79" spans="1:9" x14ac:dyDescent="0.25">
      <c r="A79" s="10">
        <v>43209</v>
      </c>
      <c r="B79" s="11">
        <v>108</v>
      </c>
      <c r="C79">
        <f t="shared" si="11"/>
        <v>640</v>
      </c>
      <c r="D79" s="15">
        <f t="shared" si="7"/>
        <v>0</v>
      </c>
      <c r="E79" s="15">
        <f t="shared" si="8"/>
        <v>0</v>
      </c>
      <c r="F79">
        <f t="shared" si="9"/>
        <v>200</v>
      </c>
      <c r="G79">
        <f t="shared" si="12"/>
        <v>282</v>
      </c>
      <c r="H79">
        <f t="shared" si="10"/>
        <v>0</v>
      </c>
      <c r="I79">
        <f t="shared" si="13"/>
        <v>1</v>
      </c>
    </row>
    <row r="80" spans="1:9" x14ac:dyDescent="0.25">
      <c r="A80" s="7">
        <v>43210</v>
      </c>
      <c r="B80" s="8">
        <v>187</v>
      </c>
      <c r="C80">
        <f t="shared" si="11"/>
        <v>840</v>
      </c>
      <c r="D80" s="15">
        <f t="shared" si="7"/>
        <v>0</v>
      </c>
      <c r="E80" s="15">
        <f t="shared" si="8"/>
        <v>0</v>
      </c>
      <c r="F80">
        <f t="shared" si="9"/>
        <v>200</v>
      </c>
      <c r="G80">
        <f t="shared" si="12"/>
        <v>469</v>
      </c>
      <c r="H80">
        <f t="shared" si="10"/>
        <v>1</v>
      </c>
      <c r="I80">
        <f t="shared" si="13"/>
        <v>2</v>
      </c>
    </row>
    <row r="81" spans="1:9" x14ac:dyDescent="0.25">
      <c r="A81" s="10">
        <v>43213</v>
      </c>
      <c r="B81" s="11">
        <v>25</v>
      </c>
      <c r="C81">
        <f t="shared" si="11"/>
        <v>640</v>
      </c>
      <c r="D81" s="15">
        <f t="shared" si="7"/>
        <v>0</v>
      </c>
      <c r="E81" s="15">
        <f t="shared" si="8"/>
        <v>0</v>
      </c>
      <c r="F81">
        <f t="shared" si="9"/>
        <v>200</v>
      </c>
      <c r="G81">
        <f t="shared" si="12"/>
        <v>94</v>
      </c>
      <c r="H81">
        <f t="shared" si="10"/>
        <v>0</v>
      </c>
      <c r="I81">
        <f t="shared" si="13"/>
        <v>3</v>
      </c>
    </row>
    <row r="82" spans="1:9" x14ac:dyDescent="0.25">
      <c r="A82" s="7">
        <v>43214</v>
      </c>
      <c r="B82" s="8">
        <v>340</v>
      </c>
      <c r="C82">
        <f t="shared" si="11"/>
        <v>840</v>
      </c>
      <c r="D82" s="15">
        <f t="shared" si="7"/>
        <v>0</v>
      </c>
      <c r="E82" s="15">
        <f t="shared" si="8"/>
        <v>0</v>
      </c>
      <c r="F82">
        <f t="shared" si="9"/>
        <v>200</v>
      </c>
      <c r="G82">
        <f t="shared" si="12"/>
        <v>434</v>
      </c>
      <c r="H82">
        <f t="shared" si="10"/>
        <v>1</v>
      </c>
      <c r="I82">
        <f t="shared" si="13"/>
        <v>4</v>
      </c>
    </row>
    <row r="83" spans="1:9" x14ac:dyDescent="0.25">
      <c r="A83" s="10">
        <v>43215</v>
      </c>
      <c r="B83" s="11">
        <v>399</v>
      </c>
      <c r="C83">
        <f t="shared" si="11"/>
        <v>640</v>
      </c>
      <c r="D83" s="15">
        <f t="shared" si="7"/>
        <v>1</v>
      </c>
      <c r="E83" s="15">
        <f t="shared" si="8"/>
        <v>0</v>
      </c>
      <c r="F83">
        <f t="shared" si="9"/>
        <v>260</v>
      </c>
      <c r="G83">
        <f t="shared" si="12"/>
        <v>433</v>
      </c>
      <c r="H83">
        <f t="shared" si="10"/>
        <v>1</v>
      </c>
      <c r="I83">
        <f t="shared" si="13"/>
        <v>1</v>
      </c>
    </row>
    <row r="84" spans="1:9" x14ac:dyDescent="0.25">
      <c r="A84" s="7">
        <v>43216</v>
      </c>
      <c r="B84" s="8">
        <v>122</v>
      </c>
      <c r="C84">
        <f t="shared" si="11"/>
        <v>500</v>
      </c>
      <c r="D84" s="15">
        <f t="shared" si="7"/>
        <v>0</v>
      </c>
      <c r="E84" s="15">
        <f t="shared" si="8"/>
        <v>0</v>
      </c>
      <c r="F84">
        <f t="shared" si="9"/>
        <v>200</v>
      </c>
      <c r="G84">
        <f t="shared" si="12"/>
        <v>155</v>
      </c>
      <c r="H84">
        <f t="shared" si="10"/>
        <v>0</v>
      </c>
      <c r="I84">
        <f t="shared" si="13"/>
        <v>1</v>
      </c>
    </row>
    <row r="85" spans="1:9" x14ac:dyDescent="0.25">
      <c r="A85" s="10">
        <v>43217</v>
      </c>
      <c r="B85" s="11">
        <v>314</v>
      </c>
      <c r="C85">
        <f t="shared" si="11"/>
        <v>700</v>
      </c>
      <c r="D85" s="15">
        <f t="shared" si="7"/>
        <v>0</v>
      </c>
      <c r="E85" s="15">
        <f t="shared" si="8"/>
        <v>0</v>
      </c>
      <c r="F85">
        <f t="shared" si="9"/>
        <v>200</v>
      </c>
      <c r="G85">
        <f t="shared" si="12"/>
        <v>469</v>
      </c>
      <c r="H85">
        <f t="shared" si="10"/>
        <v>1</v>
      </c>
      <c r="I85">
        <f t="shared" si="13"/>
        <v>2</v>
      </c>
    </row>
    <row r="86" spans="1:9" x14ac:dyDescent="0.25">
      <c r="A86" s="7">
        <v>43220</v>
      </c>
      <c r="B86" s="8">
        <v>186</v>
      </c>
      <c r="C86">
        <f t="shared" si="11"/>
        <v>500</v>
      </c>
      <c r="D86" s="15">
        <f t="shared" si="7"/>
        <v>0</v>
      </c>
      <c r="E86" s="15">
        <f t="shared" si="8"/>
        <v>0</v>
      </c>
      <c r="F86">
        <f t="shared" si="9"/>
        <v>200</v>
      </c>
      <c r="G86">
        <f t="shared" si="12"/>
        <v>255</v>
      </c>
      <c r="H86">
        <f t="shared" si="10"/>
        <v>0</v>
      </c>
      <c r="I86">
        <f t="shared" si="13"/>
        <v>3</v>
      </c>
    </row>
    <row r="87" spans="1:9" x14ac:dyDescent="0.25">
      <c r="A87" s="10">
        <v>43221</v>
      </c>
      <c r="B87" s="11">
        <v>220</v>
      </c>
      <c r="C87">
        <f t="shared" si="11"/>
        <v>700</v>
      </c>
      <c r="D87" s="15">
        <f t="shared" si="7"/>
        <v>0</v>
      </c>
      <c r="E87" s="15">
        <f t="shared" si="8"/>
        <v>0</v>
      </c>
      <c r="F87">
        <f t="shared" si="9"/>
        <v>200</v>
      </c>
      <c r="G87">
        <f t="shared" si="12"/>
        <v>475</v>
      </c>
      <c r="H87">
        <f t="shared" si="10"/>
        <v>1</v>
      </c>
      <c r="I87">
        <f t="shared" si="13"/>
        <v>4</v>
      </c>
    </row>
    <row r="88" spans="1:9" x14ac:dyDescent="0.25">
      <c r="A88" s="7">
        <v>43222</v>
      </c>
      <c r="B88" s="8">
        <v>160</v>
      </c>
      <c r="C88">
        <f t="shared" si="11"/>
        <v>500</v>
      </c>
      <c r="D88" s="15">
        <f t="shared" si="7"/>
        <v>0</v>
      </c>
      <c r="E88" s="15">
        <f t="shared" si="8"/>
        <v>0</v>
      </c>
      <c r="F88">
        <f t="shared" si="9"/>
        <v>200</v>
      </c>
      <c r="G88">
        <f t="shared" si="12"/>
        <v>235</v>
      </c>
      <c r="H88">
        <f t="shared" si="10"/>
        <v>0</v>
      </c>
      <c r="I88">
        <f t="shared" si="13"/>
        <v>5</v>
      </c>
    </row>
    <row r="89" spans="1:9" x14ac:dyDescent="0.25">
      <c r="A89" s="10">
        <v>43223</v>
      </c>
      <c r="B89" s="11">
        <v>47</v>
      </c>
      <c r="C89">
        <f t="shared" si="11"/>
        <v>700</v>
      </c>
      <c r="D89" s="15">
        <f t="shared" si="7"/>
        <v>0</v>
      </c>
      <c r="E89" s="15">
        <f t="shared" si="8"/>
        <v>0</v>
      </c>
      <c r="F89">
        <f t="shared" si="9"/>
        <v>200</v>
      </c>
      <c r="G89">
        <f t="shared" si="12"/>
        <v>282</v>
      </c>
      <c r="H89">
        <f t="shared" si="10"/>
        <v>0</v>
      </c>
      <c r="I89">
        <f t="shared" si="13"/>
        <v>6</v>
      </c>
    </row>
    <row r="90" spans="1:9" x14ac:dyDescent="0.25">
      <c r="A90" s="7">
        <v>43224</v>
      </c>
      <c r="B90" s="8">
        <v>294</v>
      </c>
      <c r="C90">
        <f t="shared" si="11"/>
        <v>900</v>
      </c>
      <c r="D90" s="15">
        <f t="shared" si="7"/>
        <v>0</v>
      </c>
      <c r="E90" s="15">
        <f t="shared" si="8"/>
        <v>0</v>
      </c>
      <c r="F90">
        <f t="shared" si="9"/>
        <v>200</v>
      </c>
      <c r="G90">
        <f t="shared" si="12"/>
        <v>576</v>
      </c>
      <c r="H90">
        <f t="shared" si="10"/>
        <v>1</v>
      </c>
      <c r="I90">
        <f t="shared" si="13"/>
        <v>7</v>
      </c>
    </row>
    <row r="91" spans="1:9" x14ac:dyDescent="0.25">
      <c r="A91" s="10">
        <v>43227</v>
      </c>
      <c r="B91" s="11">
        <v>19</v>
      </c>
      <c r="C91">
        <f t="shared" si="11"/>
        <v>700</v>
      </c>
      <c r="D91" s="15">
        <f t="shared" si="7"/>
        <v>0</v>
      </c>
      <c r="E91" s="15">
        <f t="shared" si="8"/>
        <v>0</v>
      </c>
      <c r="F91">
        <f t="shared" si="9"/>
        <v>200</v>
      </c>
      <c r="G91">
        <f t="shared" si="12"/>
        <v>195</v>
      </c>
      <c r="H91">
        <f t="shared" si="10"/>
        <v>0</v>
      </c>
      <c r="I91">
        <f t="shared" si="13"/>
        <v>8</v>
      </c>
    </row>
    <row r="92" spans="1:9" x14ac:dyDescent="0.25">
      <c r="A92" s="7">
        <v>43228</v>
      </c>
      <c r="B92" s="8">
        <v>85</v>
      </c>
      <c r="C92">
        <f t="shared" si="11"/>
        <v>900</v>
      </c>
      <c r="D92" s="15">
        <f t="shared" si="7"/>
        <v>0</v>
      </c>
      <c r="E92" s="15">
        <f t="shared" si="8"/>
        <v>0</v>
      </c>
      <c r="F92">
        <f t="shared" si="9"/>
        <v>200</v>
      </c>
      <c r="G92">
        <f t="shared" si="12"/>
        <v>280</v>
      </c>
      <c r="H92">
        <f t="shared" si="10"/>
        <v>0</v>
      </c>
      <c r="I92">
        <f t="shared" si="13"/>
        <v>9</v>
      </c>
    </row>
    <row r="93" spans="1:9" x14ac:dyDescent="0.25">
      <c r="A93" s="10">
        <v>43229</v>
      </c>
      <c r="B93" s="11">
        <v>258</v>
      </c>
      <c r="C93">
        <f t="shared" si="11"/>
        <v>1100</v>
      </c>
      <c r="D93" s="15">
        <f t="shared" si="7"/>
        <v>0</v>
      </c>
      <c r="E93" s="15">
        <f t="shared" si="8"/>
        <v>0</v>
      </c>
      <c r="F93">
        <f t="shared" si="9"/>
        <v>200</v>
      </c>
      <c r="G93">
        <f t="shared" si="12"/>
        <v>538</v>
      </c>
      <c r="H93">
        <f t="shared" si="10"/>
        <v>1</v>
      </c>
      <c r="I93">
        <f t="shared" si="13"/>
        <v>10</v>
      </c>
    </row>
    <row r="94" spans="1:9" x14ac:dyDescent="0.25">
      <c r="A94" s="7">
        <v>43230</v>
      </c>
      <c r="B94" s="8">
        <v>100</v>
      </c>
      <c r="C94">
        <f t="shared" si="11"/>
        <v>900</v>
      </c>
      <c r="D94" s="15">
        <f t="shared" si="7"/>
        <v>0</v>
      </c>
      <c r="E94" s="15">
        <f t="shared" si="8"/>
        <v>0</v>
      </c>
      <c r="F94">
        <f t="shared" si="9"/>
        <v>200</v>
      </c>
      <c r="G94">
        <f t="shared" si="12"/>
        <v>238</v>
      </c>
      <c r="H94">
        <f t="shared" si="10"/>
        <v>0</v>
      </c>
      <c r="I94">
        <f t="shared" si="13"/>
        <v>11</v>
      </c>
    </row>
    <row r="95" spans="1:9" x14ac:dyDescent="0.25">
      <c r="A95" s="10">
        <v>43231</v>
      </c>
      <c r="B95" s="11">
        <v>437</v>
      </c>
      <c r="C95">
        <f t="shared" si="11"/>
        <v>1100</v>
      </c>
      <c r="D95" s="15">
        <f t="shared" si="7"/>
        <v>0</v>
      </c>
      <c r="E95" s="15">
        <f t="shared" si="8"/>
        <v>0</v>
      </c>
      <c r="F95">
        <f t="shared" si="9"/>
        <v>200</v>
      </c>
      <c r="G95">
        <f t="shared" si="12"/>
        <v>675</v>
      </c>
      <c r="H95">
        <f t="shared" si="10"/>
        <v>1</v>
      </c>
      <c r="I95">
        <f t="shared" si="13"/>
        <v>12</v>
      </c>
    </row>
    <row r="96" spans="1:9" x14ac:dyDescent="0.25">
      <c r="A96" s="7">
        <v>43234</v>
      </c>
      <c r="B96" s="8">
        <v>85</v>
      </c>
      <c r="C96">
        <f t="shared" si="11"/>
        <v>900</v>
      </c>
      <c r="D96" s="15">
        <f t="shared" si="7"/>
        <v>0</v>
      </c>
      <c r="E96" s="15">
        <f t="shared" si="8"/>
        <v>0</v>
      </c>
      <c r="F96">
        <f t="shared" si="9"/>
        <v>200</v>
      </c>
      <c r="G96">
        <f t="shared" si="12"/>
        <v>360</v>
      </c>
      <c r="H96">
        <f t="shared" si="10"/>
        <v>0</v>
      </c>
      <c r="I96">
        <f t="shared" si="13"/>
        <v>13</v>
      </c>
    </row>
    <row r="97" spans="1:9" x14ac:dyDescent="0.25">
      <c r="A97" s="10">
        <v>43235</v>
      </c>
      <c r="B97" s="11">
        <v>148</v>
      </c>
      <c r="C97">
        <f t="shared" si="11"/>
        <v>1100</v>
      </c>
      <c r="D97" s="15">
        <f t="shared" si="7"/>
        <v>0</v>
      </c>
      <c r="E97" s="15">
        <f t="shared" si="8"/>
        <v>0</v>
      </c>
      <c r="F97">
        <f t="shared" si="9"/>
        <v>200</v>
      </c>
      <c r="G97">
        <f t="shared" si="12"/>
        <v>508</v>
      </c>
      <c r="H97">
        <f t="shared" si="10"/>
        <v>1</v>
      </c>
      <c r="I97">
        <f t="shared" si="13"/>
        <v>14</v>
      </c>
    </row>
    <row r="98" spans="1:9" x14ac:dyDescent="0.25">
      <c r="A98" s="7">
        <v>43236</v>
      </c>
      <c r="B98" s="8">
        <v>260</v>
      </c>
      <c r="C98">
        <f t="shared" si="11"/>
        <v>900</v>
      </c>
      <c r="D98" s="15">
        <f t="shared" si="7"/>
        <v>0</v>
      </c>
      <c r="E98" s="15">
        <f t="shared" si="8"/>
        <v>0</v>
      </c>
      <c r="F98">
        <f t="shared" si="9"/>
        <v>200</v>
      </c>
      <c r="G98">
        <f t="shared" si="12"/>
        <v>368</v>
      </c>
      <c r="H98">
        <f t="shared" si="10"/>
        <v>0</v>
      </c>
      <c r="I98">
        <f t="shared" si="13"/>
        <v>15</v>
      </c>
    </row>
    <row r="99" spans="1:9" x14ac:dyDescent="0.25">
      <c r="A99" s="10">
        <v>43237</v>
      </c>
      <c r="B99" s="11">
        <v>56</v>
      </c>
      <c r="C99">
        <f t="shared" si="11"/>
        <v>1100</v>
      </c>
      <c r="D99" s="15">
        <f t="shared" si="7"/>
        <v>0</v>
      </c>
      <c r="E99" s="15">
        <f t="shared" si="8"/>
        <v>0</v>
      </c>
      <c r="F99">
        <f t="shared" si="9"/>
        <v>200</v>
      </c>
      <c r="G99">
        <f t="shared" si="12"/>
        <v>424</v>
      </c>
      <c r="H99">
        <f t="shared" si="10"/>
        <v>1</v>
      </c>
      <c r="I99">
        <f t="shared" si="13"/>
        <v>16</v>
      </c>
    </row>
    <row r="100" spans="1:9" x14ac:dyDescent="0.25">
      <c r="A100" s="7">
        <v>43238</v>
      </c>
      <c r="B100" s="8">
        <v>169</v>
      </c>
      <c r="C100">
        <f t="shared" si="11"/>
        <v>900</v>
      </c>
      <c r="D100" s="15">
        <f t="shared" si="7"/>
        <v>0</v>
      </c>
      <c r="E100" s="15">
        <f t="shared" si="8"/>
        <v>0</v>
      </c>
      <c r="F100">
        <f t="shared" si="9"/>
        <v>200</v>
      </c>
      <c r="G100">
        <f t="shared" si="12"/>
        <v>193</v>
      </c>
      <c r="H100">
        <f t="shared" si="10"/>
        <v>0</v>
      </c>
      <c r="I100">
        <f t="shared" si="13"/>
        <v>17</v>
      </c>
    </row>
    <row r="101" spans="1:9" x14ac:dyDescent="0.25">
      <c r="A101" s="10">
        <v>43241</v>
      </c>
      <c r="B101" s="11">
        <v>231</v>
      </c>
      <c r="C101">
        <f t="shared" si="11"/>
        <v>1100</v>
      </c>
      <c r="D101" s="15">
        <f t="shared" si="7"/>
        <v>0</v>
      </c>
      <c r="E101" s="15">
        <f t="shared" si="8"/>
        <v>0</v>
      </c>
      <c r="F101">
        <f t="shared" si="9"/>
        <v>200</v>
      </c>
      <c r="G101">
        <f t="shared" si="12"/>
        <v>424</v>
      </c>
      <c r="H101">
        <f t="shared" si="10"/>
        <v>1</v>
      </c>
      <c r="I101">
        <f t="shared" si="13"/>
        <v>18</v>
      </c>
    </row>
    <row r="102" spans="1:9" x14ac:dyDescent="0.25">
      <c r="A102" s="7">
        <v>43242</v>
      </c>
      <c r="B102" s="8">
        <v>212</v>
      </c>
      <c r="C102">
        <f t="shared" si="11"/>
        <v>900</v>
      </c>
      <c r="D102" s="15">
        <f t="shared" si="7"/>
        <v>0</v>
      </c>
      <c r="E102" s="15">
        <f t="shared" si="8"/>
        <v>0</v>
      </c>
      <c r="F102">
        <f t="shared" si="9"/>
        <v>200</v>
      </c>
      <c r="G102">
        <f t="shared" si="12"/>
        <v>236</v>
      </c>
      <c r="H102">
        <f t="shared" si="10"/>
        <v>0</v>
      </c>
      <c r="I102">
        <f t="shared" si="13"/>
        <v>19</v>
      </c>
    </row>
    <row r="103" spans="1:9" x14ac:dyDescent="0.25">
      <c r="A103" s="10">
        <v>43243</v>
      </c>
      <c r="B103" s="11">
        <v>162</v>
      </c>
      <c r="C103">
        <f t="shared" si="11"/>
        <v>1100</v>
      </c>
      <c r="D103" s="15">
        <f t="shared" si="7"/>
        <v>0</v>
      </c>
      <c r="E103" s="15">
        <f t="shared" si="8"/>
        <v>0</v>
      </c>
      <c r="F103">
        <f t="shared" si="9"/>
        <v>200</v>
      </c>
      <c r="G103">
        <f t="shared" si="12"/>
        <v>398</v>
      </c>
      <c r="H103">
        <f t="shared" si="10"/>
        <v>0</v>
      </c>
      <c r="I103">
        <f t="shared" si="13"/>
        <v>20</v>
      </c>
    </row>
    <row r="104" spans="1:9" x14ac:dyDescent="0.25">
      <c r="A104" s="7">
        <v>43244</v>
      </c>
      <c r="B104" s="8">
        <v>89</v>
      </c>
      <c r="C104">
        <f t="shared" si="11"/>
        <v>1300</v>
      </c>
      <c r="D104" s="15">
        <f t="shared" si="7"/>
        <v>0</v>
      </c>
      <c r="E104" s="15">
        <f t="shared" si="8"/>
        <v>0</v>
      </c>
      <c r="F104">
        <f t="shared" si="9"/>
        <v>200</v>
      </c>
      <c r="G104">
        <f t="shared" si="12"/>
        <v>487</v>
      </c>
      <c r="H104">
        <f t="shared" si="10"/>
        <v>1</v>
      </c>
      <c r="I104">
        <f t="shared" si="13"/>
        <v>21</v>
      </c>
    </row>
    <row r="105" spans="1:9" x14ac:dyDescent="0.25">
      <c r="A105" s="10">
        <v>43245</v>
      </c>
      <c r="B105" s="11">
        <v>239</v>
      </c>
      <c r="C105">
        <f t="shared" si="11"/>
        <v>1100</v>
      </c>
      <c r="D105" s="15">
        <f t="shared" si="7"/>
        <v>0</v>
      </c>
      <c r="E105" s="15">
        <f t="shared" si="8"/>
        <v>0</v>
      </c>
      <c r="F105">
        <f t="shared" si="9"/>
        <v>200</v>
      </c>
      <c r="G105">
        <f t="shared" si="12"/>
        <v>326</v>
      </c>
      <c r="H105">
        <f t="shared" si="10"/>
        <v>0</v>
      </c>
      <c r="I105">
        <f t="shared" si="13"/>
        <v>22</v>
      </c>
    </row>
    <row r="106" spans="1:9" x14ac:dyDescent="0.25">
      <c r="A106" s="7">
        <v>43248</v>
      </c>
      <c r="B106" s="8">
        <v>239</v>
      </c>
      <c r="C106">
        <f t="shared" si="11"/>
        <v>1300</v>
      </c>
      <c r="D106" s="15">
        <f t="shared" si="7"/>
        <v>0</v>
      </c>
      <c r="E106" s="15">
        <f t="shared" si="8"/>
        <v>0</v>
      </c>
      <c r="F106">
        <f t="shared" si="9"/>
        <v>200</v>
      </c>
      <c r="G106">
        <f t="shared" si="12"/>
        <v>565</v>
      </c>
      <c r="H106">
        <f t="shared" si="10"/>
        <v>1</v>
      </c>
      <c r="I106">
        <f t="shared" si="13"/>
        <v>23</v>
      </c>
    </row>
    <row r="107" spans="1:9" x14ac:dyDescent="0.25">
      <c r="A107" s="10">
        <v>43249</v>
      </c>
      <c r="B107" s="11">
        <v>400</v>
      </c>
      <c r="C107">
        <f t="shared" si="11"/>
        <v>1100</v>
      </c>
      <c r="D107" s="15">
        <f t="shared" si="7"/>
        <v>0</v>
      </c>
      <c r="E107" s="15">
        <f t="shared" si="8"/>
        <v>0</v>
      </c>
      <c r="F107">
        <f t="shared" si="9"/>
        <v>200</v>
      </c>
      <c r="G107">
        <f t="shared" si="12"/>
        <v>565</v>
      </c>
      <c r="H107">
        <f t="shared" si="10"/>
        <v>1</v>
      </c>
      <c r="I107">
        <f t="shared" si="13"/>
        <v>24</v>
      </c>
    </row>
    <row r="108" spans="1:9" x14ac:dyDescent="0.25">
      <c r="A108" s="7">
        <v>43250</v>
      </c>
      <c r="B108" s="8">
        <v>233</v>
      </c>
      <c r="C108">
        <f t="shared" si="11"/>
        <v>900</v>
      </c>
      <c r="D108" s="15">
        <f t="shared" si="7"/>
        <v>0</v>
      </c>
      <c r="E108" s="15">
        <f t="shared" si="8"/>
        <v>0</v>
      </c>
      <c r="F108">
        <f t="shared" si="9"/>
        <v>200</v>
      </c>
      <c r="G108">
        <f t="shared" si="12"/>
        <v>398</v>
      </c>
      <c r="H108">
        <f t="shared" si="10"/>
        <v>0</v>
      </c>
      <c r="I108">
        <f t="shared" si="13"/>
        <v>25</v>
      </c>
    </row>
    <row r="109" spans="1:9" x14ac:dyDescent="0.25">
      <c r="A109" s="10">
        <v>43251</v>
      </c>
      <c r="B109" s="11">
        <v>331</v>
      </c>
      <c r="C109">
        <f t="shared" si="11"/>
        <v>1100</v>
      </c>
      <c r="D109" s="15">
        <f t="shared" si="7"/>
        <v>0</v>
      </c>
      <c r="E109" s="15">
        <f t="shared" si="8"/>
        <v>0</v>
      </c>
      <c r="F109">
        <f t="shared" si="9"/>
        <v>200</v>
      </c>
      <c r="G109">
        <f t="shared" si="12"/>
        <v>729</v>
      </c>
      <c r="H109">
        <f t="shared" si="10"/>
        <v>1</v>
      </c>
      <c r="I109">
        <f t="shared" si="13"/>
        <v>26</v>
      </c>
    </row>
    <row r="110" spans="1:9" x14ac:dyDescent="0.25">
      <c r="A110" s="7">
        <v>43252</v>
      </c>
      <c r="B110" s="8">
        <v>137</v>
      </c>
      <c r="C110">
        <f t="shared" si="11"/>
        <v>900</v>
      </c>
      <c r="D110" s="15">
        <f t="shared" si="7"/>
        <v>0</v>
      </c>
      <c r="E110" s="15">
        <f t="shared" si="8"/>
        <v>0</v>
      </c>
      <c r="F110">
        <f t="shared" si="9"/>
        <v>200</v>
      </c>
      <c r="G110">
        <f t="shared" si="12"/>
        <v>466</v>
      </c>
      <c r="H110">
        <f t="shared" si="10"/>
        <v>1</v>
      </c>
      <c r="I110">
        <f t="shared" si="13"/>
        <v>27</v>
      </c>
    </row>
    <row r="111" spans="1:9" x14ac:dyDescent="0.25">
      <c r="A111" s="10">
        <v>43255</v>
      </c>
      <c r="B111" s="11">
        <v>291</v>
      </c>
      <c r="C111">
        <f t="shared" si="11"/>
        <v>700</v>
      </c>
      <c r="D111" s="15">
        <f t="shared" si="7"/>
        <v>0</v>
      </c>
      <c r="E111" s="15">
        <f t="shared" si="8"/>
        <v>0</v>
      </c>
      <c r="F111">
        <f t="shared" si="9"/>
        <v>200</v>
      </c>
      <c r="G111">
        <f t="shared" si="12"/>
        <v>357</v>
      </c>
      <c r="H111">
        <f t="shared" si="10"/>
        <v>0</v>
      </c>
      <c r="I111">
        <f t="shared" si="13"/>
        <v>28</v>
      </c>
    </row>
    <row r="112" spans="1:9" x14ac:dyDescent="0.25">
      <c r="A112" s="7">
        <v>43256</v>
      </c>
      <c r="B112" s="8">
        <v>332</v>
      </c>
      <c r="C112">
        <f t="shared" si="11"/>
        <v>900</v>
      </c>
      <c r="D112" s="15">
        <f t="shared" si="7"/>
        <v>0</v>
      </c>
      <c r="E112" s="15">
        <f t="shared" si="8"/>
        <v>0</v>
      </c>
      <c r="F112">
        <f t="shared" si="9"/>
        <v>200</v>
      </c>
      <c r="G112">
        <f t="shared" si="12"/>
        <v>689</v>
      </c>
      <c r="H112">
        <f t="shared" si="10"/>
        <v>1</v>
      </c>
      <c r="I112">
        <f t="shared" si="13"/>
        <v>29</v>
      </c>
    </row>
    <row r="113" spans="1:9" x14ac:dyDescent="0.25">
      <c r="A113" s="10">
        <v>43257</v>
      </c>
      <c r="B113" s="11">
        <v>133</v>
      </c>
      <c r="C113">
        <f t="shared" si="11"/>
        <v>700</v>
      </c>
      <c r="D113" s="15">
        <f t="shared" si="7"/>
        <v>0</v>
      </c>
      <c r="E113" s="15">
        <f t="shared" si="8"/>
        <v>0</v>
      </c>
      <c r="F113">
        <f t="shared" si="9"/>
        <v>200</v>
      </c>
      <c r="G113">
        <f t="shared" si="12"/>
        <v>422</v>
      </c>
      <c r="H113">
        <f t="shared" si="10"/>
        <v>1</v>
      </c>
      <c r="I113">
        <f t="shared" si="13"/>
        <v>30</v>
      </c>
    </row>
    <row r="114" spans="1:9" x14ac:dyDescent="0.25">
      <c r="A114" s="7">
        <v>43258</v>
      </c>
      <c r="B114" s="8">
        <v>37</v>
      </c>
      <c r="C114">
        <f t="shared" si="11"/>
        <v>500</v>
      </c>
      <c r="D114" s="15">
        <f t="shared" si="7"/>
        <v>0</v>
      </c>
      <c r="E114" s="15">
        <f t="shared" si="8"/>
        <v>0</v>
      </c>
      <c r="F114">
        <f t="shared" si="9"/>
        <v>200</v>
      </c>
      <c r="G114">
        <f t="shared" si="12"/>
        <v>59</v>
      </c>
      <c r="H114">
        <f t="shared" si="10"/>
        <v>0</v>
      </c>
      <c r="I114">
        <f t="shared" si="13"/>
        <v>31</v>
      </c>
    </row>
    <row r="115" spans="1:9" x14ac:dyDescent="0.25">
      <c r="A115" s="10">
        <v>43259</v>
      </c>
      <c r="B115" s="11">
        <v>190</v>
      </c>
      <c r="C115">
        <f t="shared" si="11"/>
        <v>700</v>
      </c>
      <c r="D115" s="15">
        <f t="shared" si="7"/>
        <v>0</v>
      </c>
      <c r="E115" s="15">
        <f t="shared" si="8"/>
        <v>0</v>
      </c>
      <c r="F115">
        <f t="shared" si="9"/>
        <v>200</v>
      </c>
      <c r="G115">
        <f t="shared" si="12"/>
        <v>249</v>
      </c>
      <c r="H115">
        <f t="shared" si="10"/>
        <v>0</v>
      </c>
      <c r="I115">
        <f t="shared" si="13"/>
        <v>32</v>
      </c>
    </row>
    <row r="116" spans="1:9" x14ac:dyDescent="0.25">
      <c r="A116" s="7">
        <v>43262</v>
      </c>
      <c r="B116" s="8">
        <v>439</v>
      </c>
      <c r="C116">
        <f t="shared" si="11"/>
        <v>900</v>
      </c>
      <c r="D116" s="15">
        <f t="shared" si="7"/>
        <v>0</v>
      </c>
      <c r="E116" s="15">
        <f t="shared" si="8"/>
        <v>0</v>
      </c>
      <c r="F116">
        <f t="shared" si="9"/>
        <v>200</v>
      </c>
      <c r="G116">
        <f t="shared" si="12"/>
        <v>688</v>
      </c>
      <c r="H116">
        <f t="shared" si="10"/>
        <v>1</v>
      </c>
      <c r="I116">
        <f t="shared" si="13"/>
        <v>33</v>
      </c>
    </row>
    <row r="117" spans="1:9" x14ac:dyDescent="0.25">
      <c r="A117" s="10">
        <v>43263</v>
      </c>
      <c r="B117" s="11">
        <v>144</v>
      </c>
      <c r="C117">
        <f t="shared" si="11"/>
        <v>700</v>
      </c>
      <c r="D117" s="15">
        <f t="shared" si="7"/>
        <v>0</v>
      </c>
      <c r="E117" s="15">
        <f t="shared" si="8"/>
        <v>0</v>
      </c>
      <c r="F117">
        <f t="shared" si="9"/>
        <v>200</v>
      </c>
      <c r="G117">
        <f t="shared" si="12"/>
        <v>432</v>
      </c>
      <c r="H117">
        <f t="shared" si="10"/>
        <v>1</v>
      </c>
      <c r="I117">
        <f t="shared" si="13"/>
        <v>34</v>
      </c>
    </row>
    <row r="118" spans="1:9" x14ac:dyDescent="0.25">
      <c r="A118" s="7">
        <v>43264</v>
      </c>
      <c r="B118" s="8">
        <v>232</v>
      </c>
      <c r="C118">
        <f t="shared" si="11"/>
        <v>500</v>
      </c>
      <c r="D118" s="15">
        <f t="shared" si="7"/>
        <v>0</v>
      </c>
      <c r="E118" s="15">
        <f t="shared" si="8"/>
        <v>0</v>
      </c>
      <c r="F118">
        <f t="shared" si="9"/>
        <v>200</v>
      </c>
      <c r="G118">
        <f t="shared" si="12"/>
        <v>264</v>
      </c>
      <c r="H118">
        <f t="shared" si="10"/>
        <v>0</v>
      </c>
      <c r="I118">
        <f t="shared" si="13"/>
        <v>35</v>
      </c>
    </row>
    <row r="119" spans="1:9" x14ac:dyDescent="0.25">
      <c r="A119" s="10">
        <v>43265</v>
      </c>
      <c r="B119" s="11">
        <v>253</v>
      </c>
      <c r="C119">
        <f t="shared" si="11"/>
        <v>700</v>
      </c>
      <c r="D119" s="15">
        <f t="shared" si="7"/>
        <v>0</v>
      </c>
      <c r="E119" s="15">
        <f t="shared" si="8"/>
        <v>0</v>
      </c>
      <c r="F119">
        <f t="shared" si="9"/>
        <v>200</v>
      </c>
      <c r="G119">
        <f t="shared" si="12"/>
        <v>517</v>
      </c>
      <c r="H119">
        <f t="shared" si="10"/>
        <v>1</v>
      </c>
      <c r="I119">
        <f t="shared" si="13"/>
        <v>36</v>
      </c>
    </row>
    <row r="120" spans="1:9" x14ac:dyDescent="0.25">
      <c r="A120" s="7">
        <v>43266</v>
      </c>
      <c r="B120" s="8">
        <v>69</v>
      </c>
      <c r="C120">
        <f t="shared" si="11"/>
        <v>500</v>
      </c>
      <c r="D120" s="15">
        <f t="shared" si="7"/>
        <v>0</v>
      </c>
      <c r="E120" s="15">
        <f t="shared" si="8"/>
        <v>0</v>
      </c>
      <c r="F120">
        <f t="shared" si="9"/>
        <v>200</v>
      </c>
      <c r="G120">
        <f t="shared" si="12"/>
        <v>186</v>
      </c>
      <c r="H120">
        <f t="shared" si="10"/>
        <v>0</v>
      </c>
      <c r="I120">
        <f t="shared" si="13"/>
        <v>37</v>
      </c>
    </row>
    <row r="121" spans="1:9" x14ac:dyDescent="0.25">
      <c r="A121" s="10">
        <v>43269</v>
      </c>
      <c r="B121" s="11">
        <v>253</v>
      </c>
      <c r="C121">
        <f t="shared" si="11"/>
        <v>700</v>
      </c>
      <c r="D121" s="15">
        <f t="shared" si="7"/>
        <v>0</v>
      </c>
      <c r="E121" s="15">
        <f t="shared" si="8"/>
        <v>0</v>
      </c>
      <c r="F121">
        <f t="shared" si="9"/>
        <v>200</v>
      </c>
      <c r="G121">
        <f t="shared" si="12"/>
        <v>439</v>
      </c>
      <c r="H121">
        <f t="shared" si="10"/>
        <v>1</v>
      </c>
      <c r="I121">
        <f t="shared" si="13"/>
        <v>38</v>
      </c>
    </row>
    <row r="122" spans="1:9" x14ac:dyDescent="0.25">
      <c r="A122" s="7">
        <v>43270</v>
      </c>
      <c r="B122" s="8">
        <v>398</v>
      </c>
      <c r="C122">
        <f t="shared" si="11"/>
        <v>500</v>
      </c>
      <c r="D122" s="15">
        <f t="shared" si="7"/>
        <v>1</v>
      </c>
      <c r="E122" s="15">
        <f t="shared" si="8"/>
        <v>0</v>
      </c>
      <c r="F122">
        <f t="shared" si="9"/>
        <v>260</v>
      </c>
      <c r="G122">
        <f t="shared" si="12"/>
        <v>437</v>
      </c>
      <c r="H122">
        <f t="shared" si="10"/>
        <v>1</v>
      </c>
      <c r="I122">
        <f t="shared" si="13"/>
        <v>1</v>
      </c>
    </row>
    <row r="123" spans="1:9" x14ac:dyDescent="0.25">
      <c r="A123" s="10">
        <v>43271</v>
      </c>
      <c r="B123" s="11">
        <v>183</v>
      </c>
      <c r="C123">
        <f t="shared" si="11"/>
        <v>360</v>
      </c>
      <c r="D123" s="15">
        <f t="shared" si="7"/>
        <v>1</v>
      </c>
      <c r="E123" s="15">
        <f t="shared" si="8"/>
        <v>0</v>
      </c>
      <c r="F123">
        <f t="shared" si="9"/>
        <v>260</v>
      </c>
      <c r="G123">
        <f t="shared" si="12"/>
        <v>220</v>
      </c>
      <c r="H123">
        <f t="shared" si="10"/>
        <v>0</v>
      </c>
      <c r="I123">
        <f t="shared" si="13"/>
        <v>2</v>
      </c>
    </row>
    <row r="124" spans="1:9" x14ac:dyDescent="0.25">
      <c r="A124" s="7">
        <v>43272</v>
      </c>
      <c r="B124" s="8">
        <v>114</v>
      </c>
      <c r="C124">
        <f t="shared" si="11"/>
        <v>620</v>
      </c>
      <c r="D124" s="15">
        <f t="shared" si="7"/>
        <v>0</v>
      </c>
      <c r="E124" s="15">
        <f t="shared" si="8"/>
        <v>0</v>
      </c>
      <c r="F124">
        <f t="shared" si="9"/>
        <v>200</v>
      </c>
      <c r="G124">
        <f t="shared" si="12"/>
        <v>334</v>
      </c>
      <c r="H124">
        <f t="shared" si="10"/>
        <v>0</v>
      </c>
      <c r="I124">
        <f t="shared" si="13"/>
        <v>1</v>
      </c>
    </row>
    <row r="125" spans="1:9" x14ac:dyDescent="0.25">
      <c r="A125" s="10">
        <v>43273</v>
      </c>
      <c r="B125" s="11">
        <v>126</v>
      </c>
      <c r="C125">
        <f t="shared" si="11"/>
        <v>820</v>
      </c>
      <c r="D125" s="15">
        <f t="shared" si="7"/>
        <v>0</v>
      </c>
      <c r="E125" s="15">
        <f t="shared" si="8"/>
        <v>0</v>
      </c>
      <c r="F125">
        <f t="shared" si="9"/>
        <v>200</v>
      </c>
      <c r="G125">
        <f t="shared" si="12"/>
        <v>460</v>
      </c>
      <c r="H125">
        <f t="shared" si="10"/>
        <v>1</v>
      </c>
      <c r="I125">
        <f t="shared" si="13"/>
        <v>2</v>
      </c>
    </row>
    <row r="126" spans="1:9" x14ac:dyDescent="0.25">
      <c r="A126" s="7">
        <v>43276</v>
      </c>
      <c r="B126" s="8">
        <v>344</v>
      </c>
      <c r="C126">
        <f t="shared" si="11"/>
        <v>620</v>
      </c>
      <c r="D126" s="15">
        <f t="shared" si="7"/>
        <v>1</v>
      </c>
      <c r="E126" s="15">
        <f t="shared" si="8"/>
        <v>0</v>
      </c>
      <c r="F126">
        <f t="shared" si="9"/>
        <v>260</v>
      </c>
      <c r="G126">
        <f t="shared" si="12"/>
        <v>404</v>
      </c>
      <c r="H126">
        <f t="shared" si="10"/>
        <v>1</v>
      </c>
      <c r="I126">
        <f t="shared" si="13"/>
        <v>1</v>
      </c>
    </row>
    <row r="127" spans="1:9" x14ac:dyDescent="0.25">
      <c r="A127" s="10">
        <v>43277</v>
      </c>
      <c r="B127" s="11">
        <v>122</v>
      </c>
      <c r="C127">
        <f t="shared" si="11"/>
        <v>480</v>
      </c>
      <c r="D127" s="15">
        <f t="shared" si="7"/>
        <v>0</v>
      </c>
      <c r="E127" s="15">
        <f t="shared" si="8"/>
        <v>0</v>
      </c>
      <c r="F127">
        <f t="shared" si="9"/>
        <v>200</v>
      </c>
      <c r="G127">
        <f t="shared" si="12"/>
        <v>126</v>
      </c>
      <c r="H127">
        <f t="shared" si="10"/>
        <v>0</v>
      </c>
      <c r="I127">
        <f t="shared" si="13"/>
        <v>1</v>
      </c>
    </row>
    <row r="128" spans="1:9" x14ac:dyDescent="0.25">
      <c r="A128" s="7">
        <v>43278</v>
      </c>
      <c r="B128" s="8">
        <v>302</v>
      </c>
      <c r="C128">
        <f t="shared" si="11"/>
        <v>680</v>
      </c>
      <c r="D128" s="15">
        <f t="shared" si="7"/>
        <v>0</v>
      </c>
      <c r="E128" s="15">
        <f t="shared" si="8"/>
        <v>0</v>
      </c>
      <c r="F128">
        <f t="shared" si="9"/>
        <v>200</v>
      </c>
      <c r="G128">
        <f t="shared" si="12"/>
        <v>428</v>
      </c>
      <c r="H128">
        <f t="shared" si="10"/>
        <v>1</v>
      </c>
      <c r="I128">
        <f t="shared" si="13"/>
        <v>2</v>
      </c>
    </row>
    <row r="129" spans="1:9" x14ac:dyDescent="0.25">
      <c r="A129" s="10">
        <v>43279</v>
      </c>
      <c r="B129" s="11">
        <v>380</v>
      </c>
      <c r="C129">
        <f t="shared" si="11"/>
        <v>480</v>
      </c>
      <c r="D129" s="15">
        <f t="shared" si="7"/>
        <v>1</v>
      </c>
      <c r="E129" s="15">
        <f t="shared" si="8"/>
        <v>0</v>
      </c>
      <c r="F129">
        <f t="shared" si="9"/>
        <v>260</v>
      </c>
      <c r="G129">
        <f t="shared" si="12"/>
        <v>408</v>
      </c>
      <c r="H129">
        <f t="shared" si="10"/>
        <v>1</v>
      </c>
      <c r="I129">
        <f t="shared" si="13"/>
        <v>1</v>
      </c>
    </row>
    <row r="130" spans="1:9" x14ac:dyDescent="0.25">
      <c r="A130" s="7">
        <v>43280</v>
      </c>
      <c r="B130" s="8">
        <v>394</v>
      </c>
      <c r="C130">
        <f t="shared" si="11"/>
        <v>340</v>
      </c>
      <c r="D130" s="15">
        <f t="shared" si="7"/>
        <v>1</v>
      </c>
      <c r="E130" s="15">
        <f t="shared" si="8"/>
        <v>0</v>
      </c>
      <c r="F130">
        <f t="shared" si="9"/>
        <v>260</v>
      </c>
      <c r="G130">
        <f t="shared" si="12"/>
        <v>402</v>
      </c>
      <c r="H130">
        <f t="shared" si="10"/>
        <v>1</v>
      </c>
      <c r="I130">
        <f t="shared" si="13"/>
        <v>2</v>
      </c>
    </row>
    <row r="131" spans="1:9" x14ac:dyDescent="0.25">
      <c r="A131" s="10">
        <v>43283</v>
      </c>
      <c r="B131" s="11">
        <v>424</v>
      </c>
      <c r="C131">
        <f t="shared" si="11"/>
        <v>200</v>
      </c>
      <c r="D131" s="15">
        <f t="shared" ref="D131:D194" si="14">IF(B131&gt;C131/2, 1, 0)</f>
        <v>1</v>
      </c>
      <c r="E131" s="15">
        <f t="shared" ref="E131:E194" si="15">IF(C131&gt;$K$2, 1, 0)</f>
        <v>0</v>
      </c>
      <c r="F131">
        <f t="shared" ref="F131:F194" si="16">$J$2+$J$2*(D131*$J$5)-$J$2*($K$5*E131)</f>
        <v>260</v>
      </c>
      <c r="G131">
        <f t="shared" si="12"/>
        <v>426</v>
      </c>
      <c r="H131">
        <f t="shared" ref="H131:H194" si="17">ROUNDDOWN(G131/$J$8,0)</f>
        <v>1</v>
      </c>
      <c r="I131">
        <f t="shared" si="13"/>
        <v>3</v>
      </c>
    </row>
    <row r="132" spans="1:9" x14ac:dyDescent="0.25">
      <c r="A132" s="7">
        <v>43284</v>
      </c>
      <c r="B132" s="8">
        <v>53</v>
      </c>
      <c r="C132">
        <f t="shared" ref="C132:C195" si="18">C131-H131*$J$8+F131</f>
        <v>60</v>
      </c>
      <c r="D132" s="15">
        <f t="shared" si="14"/>
        <v>1</v>
      </c>
      <c r="E132" s="15">
        <f t="shared" si="15"/>
        <v>0</v>
      </c>
      <c r="F132">
        <f t="shared" si="16"/>
        <v>260</v>
      </c>
      <c r="G132">
        <f t="shared" ref="G132:G195" si="19">B132+G131 - H131*$J$8</f>
        <v>79</v>
      </c>
      <c r="H132">
        <f t="shared" si="17"/>
        <v>0</v>
      </c>
      <c r="I132">
        <f t="shared" ref="I132:I195" si="20">IF(F132=F131,I131+1,1)</f>
        <v>4</v>
      </c>
    </row>
    <row r="133" spans="1:9" x14ac:dyDescent="0.25">
      <c r="A133" s="10">
        <v>43285</v>
      </c>
      <c r="B133" s="11">
        <v>289</v>
      </c>
      <c r="C133">
        <f t="shared" si="18"/>
        <v>320</v>
      </c>
      <c r="D133" s="15">
        <f t="shared" si="14"/>
        <v>1</v>
      </c>
      <c r="E133" s="15">
        <f t="shared" si="15"/>
        <v>0</v>
      </c>
      <c r="F133">
        <f t="shared" si="16"/>
        <v>260</v>
      </c>
      <c r="G133">
        <f t="shared" si="19"/>
        <v>368</v>
      </c>
      <c r="H133">
        <f t="shared" si="17"/>
        <v>0</v>
      </c>
      <c r="I133">
        <f t="shared" si="20"/>
        <v>5</v>
      </c>
    </row>
    <row r="134" spans="1:9" x14ac:dyDescent="0.25">
      <c r="A134" s="7">
        <v>43286</v>
      </c>
      <c r="B134" s="8">
        <v>439</v>
      </c>
      <c r="C134">
        <f t="shared" si="18"/>
        <v>580</v>
      </c>
      <c r="D134" s="15">
        <f t="shared" si="14"/>
        <v>1</v>
      </c>
      <c r="E134" s="15">
        <f t="shared" si="15"/>
        <v>0</v>
      </c>
      <c r="F134">
        <f t="shared" si="16"/>
        <v>260</v>
      </c>
      <c r="G134">
        <f t="shared" si="19"/>
        <v>807</v>
      </c>
      <c r="H134">
        <f t="shared" si="17"/>
        <v>2</v>
      </c>
      <c r="I134">
        <f t="shared" si="20"/>
        <v>6</v>
      </c>
    </row>
    <row r="135" spans="1:9" x14ac:dyDescent="0.25">
      <c r="A135" s="10">
        <v>43287</v>
      </c>
      <c r="B135" s="11">
        <v>50</v>
      </c>
      <c r="C135">
        <f t="shared" si="18"/>
        <v>40</v>
      </c>
      <c r="D135" s="15">
        <f t="shared" si="14"/>
        <v>1</v>
      </c>
      <c r="E135" s="15">
        <f t="shared" si="15"/>
        <v>0</v>
      </c>
      <c r="F135">
        <f t="shared" si="16"/>
        <v>260</v>
      </c>
      <c r="G135">
        <f t="shared" si="19"/>
        <v>57</v>
      </c>
      <c r="H135">
        <f t="shared" si="17"/>
        <v>0</v>
      </c>
      <c r="I135">
        <f t="shared" si="20"/>
        <v>7</v>
      </c>
    </row>
    <row r="136" spans="1:9" x14ac:dyDescent="0.25">
      <c r="A136" s="7">
        <v>43290</v>
      </c>
      <c r="B136" s="8">
        <v>76</v>
      </c>
      <c r="C136">
        <f t="shared" si="18"/>
        <v>300</v>
      </c>
      <c r="D136" s="15">
        <f t="shared" si="14"/>
        <v>0</v>
      </c>
      <c r="E136" s="15">
        <f t="shared" si="15"/>
        <v>0</v>
      </c>
      <c r="F136">
        <f t="shared" si="16"/>
        <v>200</v>
      </c>
      <c r="G136">
        <f t="shared" si="19"/>
        <v>133</v>
      </c>
      <c r="H136">
        <f t="shared" si="17"/>
        <v>0</v>
      </c>
      <c r="I136">
        <f t="shared" si="20"/>
        <v>1</v>
      </c>
    </row>
    <row r="137" spans="1:9" x14ac:dyDescent="0.25">
      <c r="A137" s="10">
        <v>43291</v>
      </c>
      <c r="B137" s="11">
        <v>412</v>
      </c>
      <c r="C137">
        <f t="shared" si="18"/>
        <v>500</v>
      </c>
      <c r="D137" s="15">
        <f t="shared" si="14"/>
        <v>1</v>
      </c>
      <c r="E137" s="15">
        <f t="shared" si="15"/>
        <v>0</v>
      </c>
      <c r="F137">
        <f t="shared" si="16"/>
        <v>260</v>
      </c>
      <c r="G137">
        <f t="shared" si="19"/>
        <v>545</v>
      </c>
      <c r="H137">
        <f t="shared" si="17"/>
        <v>1</v>
      </c>
      <c r="I137">
        <f t="shared" si="20"/>
        <v>1</v>
      </c>
    </row>
    <row r="138" spans="1:9" x14ac:dyDescent="0.25">
      <c r="A138" s="7">
        <v>43292</v>
      </c>
      <c r="B138" s="8">
        <v>30</v>
      </c>
      <c r="C138">
        <f t="shared" si="18"/>
        <v>360</v>
      </c>
      <c r="D138" s="15">
        <f t="shared" si="14"/>
        <v>0</v>
      </c>
      <c r="E138" s="15">
        <f t="shared" si="15"/>
        <v>0</v>
      </c>
      <c r="F138">
        <f t="shared" si="16"/>
        <v>200</v>
      </c>
      <c r="G138">
        <f t="shared" si="19"/>
        <v>175</v>
      </c>
      <c r="H138">
        <f t="shared" si="17"/>
        <v>0</v>
      </c>
      <c r="I138">
        <f t="shared" si="20"/>
        <v>1</v>
      </c>
    </row>
    <row r="139" spans="1:9" x14ac:dyDescent="0.25">
      <c r="A139" s="10">
        <v>43293</v>
      </c>
      <c r="B139" s="11">
        <v>72</v>
      </c>
      <c r="C139">
        <f t="shared" si="18"/>
        <v>560</v>
      </c>
      <c r="D139" s="15">
        <f t="shared" si="14"/>
        <v>0</v>
      </c>
      <c r="E139" s="15">
        <f t="shared" si="15"/>
        <v>0</v>
      </c>
      <c r="F139">
        <f t="shared" si="16"/>
        <v>200</v>
      </c>
      <c r="G139">
        <f t="shared" si="19"/>
        <v>247</v>
      </c>
      <c r="H139">
        <f t="shared" si="17"/>
        <v>0</v>
      </c>
      <c r="I139">
        <f t="shared" si="20"/>
        <v>2</v>
      </c>
    </row>
    <row r="140" spans="1:9" x14ac:dyDescent="0.25">
      <c r="A140" s="7">
        <v>43294</v>
      </c>
      <c r="B140" s="8">
        <v>152</v>
      </c>
      <c r="C140">
        <f t="shared" si="18"/>
        <v>760</v>
      </c>
      <c r="D140" s="15">
        <f t="shared" si="14"/>
        <v>0</v>
      </c>
      <c r="E140" s="15">
        <f t="shared" si="15"/>
        <v>0</v>
      </c>
      <c r="F140">
        <f t="shared" si="16"/>
        <v>200</v>
      </c>
      <c r="G140">
        <f t="shared" si="19"/>
        <v>399</v>
      </c>
      <c r="H140">
        <f t="shared" si="17"/>
        <v>0</v>
      </c>
      <c r="I140">
        <f t="shared" si="20"/>
        <v>3</v>
      </c>
    </row>
    <row r="141" spans="1:9" x14ac:dyDescent="0.25">
      <c r="A141" s="10">
        <v>43297</v>
      </c>
      <c r="B141" s="11">
        <v>447</v>
      </c>
      <c r="C141">
        <f t="shared" si="18"/>
        <v>960</v>
      </c>
      <c r="D141" s="15">
        <f t="shared" si="14"/>
        <v>0</v>
      </c>
      <c r="E141" s="15">
        <f t="shared" si="15"/>
        <v>0</v>
      </c>
      <c r="F141">
        <f t="shared" si="16"/>
        <v>200</v>
      </c>
      <c r="G141">
        <f t="shared" si="19"/>
        <v>846</v>
      </c>
      <c r="H141">
        <f t="shared" si="17"/>
        <v>2</v>
      </c>
      <c r="I141">
        <f t="shared" si="20"/>
        <v>4</v>
      </c>
    </row>
    <row r="142" spans="1:9" x14ac:dyDescent="0.25">
      <c r="A142" s="7">
        <v>43298</v>
      </c>
      <c r="B142" s="8">
        <v>9</v>
      </c>
      <c r="C142">
        <f t="shared" si="18"/>
        <v>360</v>
      </c>
      <c r="D142" s="15">
        <f t="shared" si="14"/>
        <v>0</v>
      </c>
      <c r="E142" s="15">
        <f t="shared" si="15"/>
        <v>0</v>
      </c>
      <c r="F142">
        <f t="shared" si="16"/>
        <v>200</v>
      </c>
      <c r="G142">
        <f t="shared" si="19"/>
        <v>55</v>
      </c>
      <c r="H142">
        <f t="shared" si="17"/>
        <v>0</v>
      </c>
      <c r="I142">
        <f t="shared" si="20"/>
        <v>5</v>
      </c>
    </row>
    <row r="143" spans="1:9" x14ac:dyDescent="0.25">
      <c r="A143" s="10">
        <v>43299</v>
      </c>
      <c r="B143" s="11">
        <v>195</v>
      </c>
      <c r="C143">
        <f t="shared" si="18"/>
        <v>560</v>
      </c>
      <c r="D143" s="15">
        <f t="shared" si="14"/>
        <v>0</v>
      </c>
      <c r="E143" s="15">
        <f t="shared" si="15"/>
        <v>0</v>
      </c>
      <c r="F143">
        <f t="shared" si="16"/>
        <v>200</v>
      </c>
      <c r="G143">
        <f t="shared" si="19"/>
        <v>250</v>
      </c>
      <c r="H143">
        <f t="shared" si="17"/>
        <v>0</v>
      </c>
      <c r="I143">
        <f t="shared" si="20"/>
        <v>6</v>
      </c>
    </row>
    <row r="144" spans="1:9" x14ac:dyDescent="0.25">
      <c r="A144" s="7">
        <v>43300</v>
      </c>
      <c r="B144" s="8">
        <v>136</v>
      </c>
      <c r="C144">
        <f t="shared" si="18"/>
        <v>760</v>
      </c>
      <c r="D144" s="15">
        <f t="shared" si="14"/>
        <v>0</v>
      </c>
      <c r="E144" s="15">
        <f t="shared" si="15"/>
        <v>0</v>
      </c>
      <c r="F144">
        <f t="shared" si="16"/>
        <v>200</v>
      </c>
      <c r="G144">
        <f t="shared" si="19"/>
        <v>386</v>
      </c>
      <c r="H144">
        <f t="shared" si="17"/>
        <v>0</v>
      </c>
      <c r="I144">
        <f t="shared" si="20"/>
        <v>7</v>
      </c>
    </row>
    <row r="145" spans="1:9" x14ac:dyDescent="0.25">
      <c r="A145" s="10">
        <v>43301</v>
      </c>
      <c r="B145" s="11">
        <v>281</v>
      </c>
      <c r="C145">
        <f t="shared" si="18"/>
        <v>960</v>
      </c>
      <c r="D145" s="15">
        <f t="shared" si="14"/>
        <v>0</v>
      </c>
      <c r="E145" s="15">
        <f t="shared" si="15"/>
        <v>0</v>
      </c>
      <c r="F145">
        <f t="shared" si="16"/>
        <v>200</v>
      </c>
      <c r="G145">
        <f t="shared" si="19"/>
        <v>667</v>
      </c>
      <c r="H145">
        <f t="shared" si="17"/>
        <v>1</v>
      </c>
      <c r="I145">
        <f t="shared" si="20"/>
        <v>8</v>
      </c>
    </row>
    <row r="146" spans="1:9" x14ac:dyDescent="0.25">
      <c r="A146" s="7">
        <v>43304</v>
      </c>
      <c r="B146" s="8">
        <v>193</v>
      </c>
      <c r="C146">
        <f t="shared" si="18"/>
        <v>760</v>
      </c>
      <c r="D146" s="15">
        <f t="shared" si="14"/>
        <v>0</v>
      </c>
      <c r="E146" s="15">
        <f t="shared" si="15"/>
        <v>0</v>
      </c>
      <c r="F146">
        <f t="shared" si="16"/>
        <v>200</v>
      </c>
      <c r="G146">
        <f t="shared" si="19"/>
        <v>460</v>
      </c>
      <c r="H146">
        <f t="shared" si="17"/>
        <v>1</v>
      </c>
      <c r="I146">
        <f t="shared" si="20"/>
        <v>9</v>
      </c>
    </row>
    <row r="147" spans="1:9" x14ac:dyDescent="0.25">
      <c r="A147" s="10">
        <v>43305</v>
      </c>
      <c r="B147" s="11">
        <v>319</v>
      </c>
      <c r="C147">
        <f t="shared" si="18"/>
        <v>560</v>
      </c>
      <c r="D147" s="15">
        <f t="shared" si="14"/>
        <v>1</v>
      </c>
      <c r="E147" s="15">
        <f t="shared" si="15"/>
        <v>0</v>
      </c>
      <c r="F147">
        <f t="shared" si="16"/>
        <v>260</v>
      </c>
      <c r="G147">
        <f t="shared" si="19"/>
        <v>379</v>
      </c>
      <c r="H147">
        <f t="shared" si="17"/>
        <v>0</v>
      </c>
      <c r="I147">
        <f t="shared" si="20"/>
        <v>1</v>
      </c>
    </row>
    <row r="148" spans="1:9" x14ac:dyDescent="0.25">
      <c r="A148" s="7">
        <v>43306</v>
      </c>
      <c r="B148" s="8">
        <v>50</v>
      </c>
      <c r="C148">
        <f t="shared" si="18"/>
        <v>820</v>
      </c>
      <c r="D148" s="15">
        <f t="shared" si="14"/>
        <v>0</v>
      </c>
      <c r="E148" s="15">
        <f t="shared" si="15"/>
        <v>0</v>
      </c>
      <c r="F148">
        <f t="shared" si="16"/>
        <v>200</v>
      </c>
      <c r="G148">
        <f t="shared" si="19"/>
        <v>429</v>
      </c>
      <c r="H148">
        <f t="shared" si="17"/>
        <v>1</v>
      </c>
      <c r="I148">
        <f t="shared" si="20"/>
        <v>1</v>
      </c>
    </row>
    <row r="149" spans="1:9" x14ac:dyDescent="0.25">
      <c r="A149" s="10">
        <v>43307</v>
      </c>
      <c r="B149" s="11">
        <v>349</v>
      </c>
      <c r="C149">
        <f t="shared" si="18"/>
        <v>620</v>
      </c>
      <c r="D149" s="15">
        <f t="shared" si="14"/>
        <v>1</v>
      </c>
      <c r="E149" s="15">
        <f t="shared" si="15"/>
        <v>0</v>
      </c>
      <c r="F149">
        <f t="shared" si="16"/>
        <v>260</v>
      </c>
      <c r="G149">
        <f t="shared" si="19"/>
        <v>378</v>
      </c>
      <c r="H149">
        <f t="shared" si="17"/>
        <v>0</v>
      </c>
      <c r="I149">
        <f t="shared" si="20"/>
        <v>1</v>
      </c>
    </row>
    <row r="150" spans="1:9" x14ac:dyDescent="0.25">
      <c r="A150" s="7">
        <v>43308</v>
      </c>
      <c r="B150" s="8">
        <v>269</v>
      </c>
      <c r="C150">
        <f t="shared" si="18"/>
        <v>880</v>
      </c>
      <c r="D150" s="15">
        <f t="shared" si="14"/>
        <v>0</v>
      </c>
      <c r="E150" s="15">
        <f t="shared" si="15"/>
        <v>0</v>
      </c>
      <c r="F150">
        <f t="shared" si="16"/>
        <v>200</v>
      </c>
      <c r="G150">
        <f t="shared" si="19"/>
        <v>647</v>
      </c>
      <c r="H150">
        <f t="shared" si="17"/>
        <v>1</v>
      </c>
      <c r="I150">
        <f t="shared" si="20"/>
        <v>1</v>
      </c>
    </row>
    <row r="151" spans="1:9" x14ac:dyDescent="0.25">
      <c r="A151" s="10">
        <v>43311</v>
      </c>
      <c r="B151" s="11">
        <v>117</v>
      </c>
      <c r="C151">
        <f t="shared" si="18"/>
        <v>680</v>
      </c>
      <c r="D151" s="15">
        <f t="shared" si="14"/>
        <v>0</v>
      </c>
      <c r="E151" s="15">
        <f t="shared" si="15"/>
        <v>0</v>
      </c>
      <c r="F151">
        <f t="shared" si="16"/>
        <v>200</v>
      </c>
      <c r="G151">
        <f t="shared" si="19"/>
        <v>364</v>
      </c>
      <c r="H151">
        <f t="shared" si="17"/>
        <v>0</v>
      </c>
      <c r="I151">
        <f t="shared" si="20"/>
        <v>2</v>
      </c>
    </row>
    <row r="152" spans="1:9" x14ac:dyDescent="0.25">
      <c r="A152" s="7">
        <v>43312</v>
      </c>
      <c r="B152" s="8">
        <v>254</v>
      </c>
      <c r="C152">
        <f t="shared" si="18"/>
        <v>880</v>
      </c>
      <c r="D152" s="15">
        <f t="shared" si="14"/>
        <v>0</v>
      </c>
      <c r="E152" s="15">
        <f t="shared" si="15"/>
        <v>0</v>
      </c>
      <c r="F152">
        <f t="shared" si="16"/>
        <v>200</v>
      </c>
      <c r="G152">
        <f t="shared" si="19"/>
        <v>618</v>
      </c>
      <c r="H152">
        <f t="shared" si="17"/>
        <v>1</v>
      </c>
      <c r="I152">
        <f t="shared" si="20"/>
        <v>3</v>
      </c>
    </row>
    <row r="153" spans="1:9" x14ac:dyDescent="0.25">
      <c r="A153" s="10">
        <v>43313</v>
      </c>
      <c r="B153" s="11">
        <v>383</v>
      </c>
      <c r="C153">
        <f t="shared" si="18"/>
        <v>680</v>
      </c>
      <c r="D153" s="15">
        <f t="shared" si="14"/>
        <v>1</v>
      </c>
      <c r="E153" s="15">
        <f t="shared" si="15"/>
        <v>0</v>
      </c>
      <c r="F153">
        <f t="shared" si="16"/>
        <v>260</v>
      </c>
      <c r="G153">
        <f t="shared" si="19"/>
        <v>601</v>
      </c>
      <c r="H153">
        <f t="shared" si="17"/>
        <v>1</v>
      </c>
      <c r="I153">
        <f t="shared" si="20"/>
        <v>1</v>
      </c>
    </row>
    <row r="154" spans="1:9" x14ac:dyDescent="0.25">
      <c r="A154" s="7">
        <v>43314</v>
      </c>
      <c r="B154" s="8">
        <v>387</v>
      </c>
      <c r="C154">
        <f t="shared" si="18"/>
        <v>540</v>
      </c>
      <c r="D154" s="15">
        <f t="shared" si="14"/>
        <v>1</v>
      </c>
      <c r="E154" s="15">
        <f t="shared" si="15"/>
        <v>0</v>
      </c>
      <c r="F154">
        <f t="shared" si="16"/>
        <v>260</v>
      </c>
      <c r="G154">
        <f t="shared" si="19"/>
        <v>588</v>
      </c>
      <c r="H154">
        <f t="shared" si="17"/>
        <v>1</v>
      </c>
      <c r="I154">
        <f t="shared" si="20"/>
        <v>2</v>
      </c>
    </row>
    <row r="155" spans="1:9" x14ac:dyDescent="0.25">
      <c r="A155" s="10">
        <v>43315</v>
      </c>
      <c r="B155" s="11">
        <v>83</v>
      </c>
      <c r="C155">
        <f t="shared" si="18"/>
        <v>400</v>
      </c>
      <c r="D155" s="15">
        <f t="shared" si="14"/>
        <v>0</v>
      </c>
      <c r="E155" s="15">
        <f t="shared" si="15"/>
        <v>0</v>
      </c>
      <c r="F155">
        <f t="shared" si="16"/>
        <v>200</v>
      </c>
      <c r="G155">
        <f t="shared" si="19"/>
        <v>271</v>
      </c>
      <c r="H155">
        <f t="shared" si="17"/>
        <v>0</v>
      </c>
      <c r="I155">
        <f t="shared" si="20"/>
        <v>1</v>
      </c>
    </row>
    <row r="156" spans="1:9" x14ac:dyDescent="0.25">
      <c r="A156" s="7">
        <v>43318</v>
      </c>
      <c r="B156" s="8">
        <v>381</v>
      </c>
      <c r="C156">
        <f t="shared" si="18"/>
        <v>600</v>
      </c>
      <c r="D156" s="15">
        <f t="shared" si="14"/>
        <v>1</v>
      </c>
      <c r="E156" s="15">
        <f t="shared" si="15"/>
        <v>0</v>
      </c>
      <c r="F156">
        <f t="shared" si="16"/>
        <v>260</v>
      </c>
      <c r="G156">
        <f t="shared" si="19"/>
        <v>652</v>
      </c>
      <c r="H156">
        <f t="shared" si="17"/>
        <v>1</v>
      </c>
      <c r="I156">
        <f t="shared" si="20"/>
        <v>1</v>
      </c>
    </row>
    <row r="157" spans="1:9" x14ac:dyDescent="0.25">
      <c r="A157" s="10">
        <v>43319</v>
      </c>
      <c r="B157" s="11">
        <v>282</v>
      </c>
      <c r="C157">
        <f t="shared" si="18"/>
        <v>460</v>
      </c>
      <c r="D157" s="15">
        <f t="shared" si="14"/>
        <v>1</v>
      </c>
      <c r="E157" s="15">
        <f t="shared" si="15"/>
        <v>0</v>
      </c>
      <c r="F157">
        <f t="shared" si="16"/>
        <v>260</v>
      </c>
      <c r="G157">
        <f t="shared" si="19"/>
        <v>534</v>
      </c>
      <c r="H157">
        <f t="shared" si="17"/>
        <v>1</v>
      </c>
      <c r="I157">
        <f t="shared" si="20"/>
        <v>2</v>
      </c>
    </row>
    <row r="158" spans="1:9" x14ac:dyDescent="0.25">
      <c r="A158" s="7">
        <v>43320</v>
      </c>
      <c r="B158" s="8">
        <v>175</v>
      </c>
      <c r="C158">
        <f t="shared" si="18"/>
        <v>320</v>
      </c>
      <c r="D158" s="15">
        <f t="shared" si="14"/>
        <v>1</v>
      </c>
      <c r="E158" s="15">
        <f t="shared" si="15"/>
        <v>0</v>
      </c>
      <c r="F158">
        <f t="shared" si="16"/>
        <v>260</v>
      </c>
      <c r="G158">
        <f t="shared" si="19"/>
        <v>309</v>
      </c>
      <c r="H158">
        <f t="shared" si="17"/>
        <v>0</v>
      </c>
      <c r="I158">
        <f t="shared" si="20"/>
        <v>3</v>
      </c>
    </row>
    <row r="159" spans="1:9" x14ac:dyDescent="0.25">
      <c r="A159" s="10">
        <v>43321</v>
      </c>
      <c r="B159" s="11">
        <v>175</v>
      </c>
      <c r="C159">
        <f t="shared" si="18"/>
        <v>580</v>
      </c>
      <c r="D159" s="15">
        <f t="shared" si="14"/>
        <v>0</v>
      </c>
      <c r="E159" s="15">
        <f t="shared" si="15"/>
        <v>0</v>
      </c>
      <c r="F159">
        <f t="shared" si="16"/>
        <v>200</v>
      </c>
      <c r="G159">
        <f t="shared" si="19"/>
        <v>484</v>
      </c>
      <c r="H159">
        <f t="shared" si="17"/>
        <v>1</v>
      </c>
      <c r="I159">
        <f t="shared" si="20"/>
        <v>1</v>
      </c>
    </row>
    <row r="160" spans="1:9" x14ac:dyDescent="0.25">
      <c r="A160" s="7">
        <v>43322</v>
      </c>
      <c r="B160" s="8">
        <v>257</v>
      </c>
      <c r="C160">
        <f t="shared" si="18"/>
        <v>380</v>
      </c>
      <c r="D160" s="15">
        <f t="shared" si="14"/>
        <v>1</v>
      </c>
      <c r="E160" s="15">
        <f t="shared" si="15"/>
        <v>0</v>
      </c>
      <c r="F160">
        <f t="shared" si="16"/>
        <v>260</v>
      </c>
      <c r="G160">
        <f t="shared" si="19"/>
        <v>341</v>
      </c>
      <c r="H160">
        <f t="shared" si="17"/>
        <v>0</v>
      </c>
      <c r="I160">
        <f t="shared" si="20"/>
        <v>1</v>
      </c>
    </row>
    <row r="161" spans="1:9" x14ac:dyDescent="0.25">
      <c r="A161" s="10">
        <v>43325</v>
      </c>
      <c r="B161" s="11">
        <v>321</v>
      </c>
      <c r="C161">
        <f t="shared" si="18"/>
        <v>640</v>
      </c>
      <c r="D161" s="15">
        <f t="shared" si="14"/>
        <v>1</v>
      </c>
      <c r="E161" s="15">
        <f t="shared" si="15"/>
        <v>0</v>
      </c>
      <c r="F161">
        <f t="shared" si="16"/>
        <v>260</v>
      </c>
      <c r="G161">
        <f t="shared" si="19"/>
        <v>662</v>
      </c>
      <c r="H161">
        <f t="shared" si="17"/>
        <v>1</v>
      </c>
      <c r="I161">
        <f t="shared" si="20"/>
        <v>2</v>
      </c>
    </row>
    <row r="162" spans="1:9" x14ac:dyDescent="0.25">
      <c r="A162" s="7">
        <v>43326</v>
      </c>
      <c r="B162" s="8">
        <v>30</v>
      </c>
      <c r="C162">
        <f t="shared" si="18"/>
        <v>500</v>
      </c>
      <c r="D162" s="15">
        <f t="shared" si="14"/>
        <v>0</v>
      </c>
      <c r="E162" s="15">
        <f t="shared" si="15"/>
        <v>0</v>
      </c>
      <c r="F162">
        <f t="shared" si="16"/>
        <v>200</v>
      </c>
      <c r="G162">
        <f t="shared" si="19"/>
        <v>292</v>
      </c>
      <c r="H162">
        <f t="shared" si="17"/>
        <v>0</v>
      </c>
      <c r="I162">
        <f t="shared" si="20"/>
        <v>1</v>
      </c>
    </row>
    <row r="163" spans="1:9" x14ac:dyDescent="0.25">
      <c r="A163" s="10">
        <v>43327</v>
      </c>
      <c r="B163" s="11">
        <v>245</v>
      </c>
      <c r="C163">
        <f t="shared" si="18"/>
        <v>700</v>
      </c>
      <c r="D163" s="15">
        <f t="shared" si="14"/>
        <v>0</v>
      </c>
      <c r="E163" s="15">
        <f t="shared" si="15"/>
        <v>0</v>
      </c>
      <c r="F163">
        <f t="shared" si="16"/>
        <v>200</v>
      </c>
      <c r="G163">
        <f t="shared" si="19"/>
        <v>537</v>
      </c>
      <c r="H163">
        <f t="shared" si="17"/>
        <v>1</v>
      </c>
      <c r="I163">
        <f t="shared" si="20"/>
        <v>2</v>
      </c>
    </row>
    <row r="164" spans="1:9" x14ac:dyDescent="0.25">
      <c r="A164" s="7">
        <v>43328</v>
      </c>
      <c r="B164" s="8">
        <v>1</v>
      </c>
      <c r="C164">
        <f t="shared" si="18"/>
        <v>500</v>
      </c>
      <c r="D164" s="15">
        <f t="shared" si="14"/>
        <v>0</v>
      </c>
      <c r="E164" s="15">
        <f t="shared" si="15"/>
        <v>0</v>
      </c>
      <c r="F164">
        <f t="shared" si="16"/>
        <v>200</v>
      </c>
      <c r="G164">
        <f t="shared" si="19"/>
        <v>138</v>
      </c>
      <c r="H164">
        <f t="shared" si="17"/>
        <v>0</v>
      </c>
      <c r="I164">
        <f t="shared" si="20"/>
        <v>3</v>
      </c>
    </row>
    <row r="165" spans="1:9" x14ac:dyDescent="0.25">
      <c r="A165" s="10">
        <v>43329</v>
      </c>
      <c r="B165" s="11">
        <v>230</v>
      </c>
      <c r="C165">
        <f t="shared" si="18"/>
        <v>700</v>
      </c>
      <c r="D165" s="15">
        <f t="shared" si="14"/>
        <v>0</v>
      </c>
      <c r="E165" s="15">
        <f t="shared" si="15"/>
        <v>0</v>
      </c>
      <c r="F165">
        <f t="shared" si="16"/>
        <v>200</v>
      </c>
      <c r="G165">
        <f t="shared" si="19"/>
        <v>368</v>
      </c>
      <c r="H165">
        <f t="shared" si="17"/>
        <v>0</v>
      </c>
      <c r="I165">
        <f t="shared" si="20"/>
        <v>4</v>
      </c>
    </row>
    <row r="166" spans="1:9" x14ac:dyDescent="0.25">
      <c r="A166" s="7">
        <v>43332</v>
      </c>
      <c r="B166" s="8">
        <v>132</v>
      </c>
      <c r="C166">
        <f t="shared" si="18"/>
        <v>900</v>
      </c>
      <c r="D166" s="15">
        <f t="shared" si="14"/>
        <v>0</v>
      </c>
      <c r="E166" s="15">
        <f t="shared" si="15"/>
        <v>0</v>
      </c>
      <c r="F166">
        <f t="shared" si="16"/>
        <v>200</v>
      </c>
      <c r="G166">
        <f t="shared" si="19"/>
        <v>500</v>
      </c>
      <c r="H166">
        <f t="shared" si="17"/>
        <v>1</v>
      </c>
      <c r="I166">
        <f t="shared" si="20"/>
        <v>5</v>
      </c>
    </row>
    <row r="167" spans="1:9" x14ac:dyDescent="0.25">
      <c r="A167" s="10">
        <v>43333</v>
      </c>
      <c r="B167" s="11">
        <v>70</v>
      </c>
      <c r="C167">
        <f t="shared" si="18"/>
        <v>700</v>
      </c>
      <c r="D167" s="15">
        <f t="shared" si="14"/>
        <v>0</v>
      </c>
      <c r="E167" s="15">
        <f t="shared" si="15"/>
        <v>0</v>
      </c>
      <c r="F167">
        <f t="shared" si="16"/>
        <v>200</v>
      </c>
      <c r="G167">
        <f t="shared" si="19"/>
        <v>170</v>
      </c>
      <c r="H167">
        <f t="shared" si="17"/>
        <v>0</v>
      </c>
      <c r="I167">
        <f t="shared" si="20"/>
        <v>6</v>
      </c>
    </row>
    <row r="168" spans="1:9" x14ac:dyDescent="0.25">
      <c r="A168" s="7">
        <v>43334</v>
      </c>
      <c r="B168" s="8">
        <v>254</v>
      </c>
      <c r="C168">
        <f t="shared" si="18"/>
        <v>900</v>
      </c>
      <c r="D168" s="15">
        <f t="shared" si="14"/>
        <v>0</v>
      </c>
      <c r="E168" s="15">
        <f t="shared" si="15"/>
        <v>0</v>
      </c>
      <c r="F168">
        <f t="shared" si="16"/>
        <v>200</v>
      </c>
      <c r="G168">
        <f t="shared" si="19"/>
        <v>424</v>
      </c>
      <c r="H168">
        <f t="shared" si="17"/>
        <v>1</v>
      </c>
      <c r="I168">
        <f t="shared" si="20"/>
        <v>7</v>
      </c>
    </row>
    <row r="169" spans="1:9" x14ac:dyDescent="0.25">
      <c r="A169" s="10">
        <v>43335</v>
      </c>
      <c r="B169" s="11">
        <v>215</v>
      </c>
      <c r="C169">
        <f t="shared" si="18"/>
        <v>700</v>
      </c>
      <c r="D169" s="15">
        <f t="shared" si="14"/>
        <v>0</v>
      </c>
      <c r="E169" s="15">
        <f t="shared" si="15"/>
        <v>0</v>
      </c>
      <c r="F169">
        <f t="shared" si="16"/>
        <v>200</v>
      </c>
      <c r="G169">
        <f t="shared" si="19"/>
        <v>239</v>
      </c>
      <c r="H169">
        <f t="shared" si="17"/>
        <v>0</v>
      </c>
      <c r="I169">
        <f t="shared" si="20"/>
        <v>8</v>
      </c>
    </row>
    <row r="170" spans="1:9" x14ac:dyDescent="0.25">
      <c r="A170" s="7">
        <v>43336</v>
      </c>
      <c r="B170" s="8">
        <v>133</v>
      </c>
      <c r="C170">
        <f t="shared" si="18"/>
        <v>900</v>
      </c>
      <c r="D170" s="15">
        <f t="shared" si="14"/>
        <v>0</v>
      </c>
      <c r="E170" s="15">
        <f t="shared" si="15"/>
        <v>0</v>
      </c>
      <c r="F170">
        <f t="shared" si="16"/>
        <v>200</v>
      </c>
      <c r="G170">
        <f t="shared" si="19"/>
        <v>372</v>
      </c>
      <c r="H170">
        <f t="shared" si="17"/>
        <v>0</v>
      </c>
      <c r="I170">
        <f t="shared" si="20"/>
        <v>9</v>
      </c>
    </row>
    <row r="171" spans="1:9" x14ac:dyDescent="0.25">
      <c r="A171" s="10">
        <v>43339</v>
      </c>
      <c r="B171" s="11">
        <v>341</v>
      </c>
      <c r="C171">
        <f t="shared" si="18"/>
        <v>1100</v>
      </c>
      <c r="D171" s="15">
        <f t="shared" si="14"/>
        <v>0</v>
      </c>
      <c r="E171" s="15">
        <f t="shared" si="15"/>
        <v>0</v>
      </c>
      <c r="F171">
        <f t="shared" si="16"/>
        <v>200</v>
      </c>
      <c r="G171">
        <f t="shared" si="19"/>
        <v>713</v>
      </c>
      <c r="H171">
        <f t="shared" si="17"/>
        <v>1</v>
      </c>
      <c r="I171">
        <f t="shared" si="20"/>
        <v>10</v>
      </c>
    </row>
    <row r="172" spans="1:9" x14ac:dyDescent="0.25">
      <c r="A172" s="7">
        <v>43340</v>
      </c>
      <c r="B172" s="8">
        <v>126</v>
      </c>
      <c r="C172">
        <f t="shared" si="18"/>
        <v>900</v>
      </c>
      <c r="D172" s="15">
        <f t="shared" si="14"/>
        <v>0</v>
      </c>
      <c r="E172" s="15">
        <f t="shared" si="15"/>
        <v>0</v>
      </c>
      <c r="F172">
        <f t="shared" si="16"/>
        <v>200</v>
      </c>
      <c r="G172">
        <f t="shared" si="19"/>
        <v>439</v>
      </c>
      <c r="H172">
        <f t="shared" si="17"/>
        <v>1</v>
      </c>
      <c r="I172">
        <f t="shared" si="20"/>
        <v>11</v>
      </c>
    </row>
    <row r="173" spans="1:9" x14ac:dyDescent="0.25">
      <c r="A173" s="10">
        <v>43341</v>
      </c>
      <c r="B173" s="11">
        <v>295</v>
      </c>
      <c r="C173">
        <f t="shared" si="18"/>
        <v>700</v>
      </c>
      <c r="D173" s="15">
        <f t="shared" si="14"/>
        <v>0</v>
      </c>
      <c r="E173" s="15">
        <f t="shared" si="15"/>
        <v>0</v>
      </c>
      <c r="F173">
        <f t="shared" si="16"/>
        <v>200</v>
      </c>
      <c r="G173">
        <f t="shared" si="19"/>
        <v>334</v>
      </c>
      <c r="H173">
        <f t="shared" si="17"/>
        <v>0</v>
      </c>
      <c r="I173">
        <f t="shared" si="20"/>
        <v>12</v>
      </c>
    </row>
    <row r="174" spans="1:9" x14ac:dyDescent="0.25">
      <c r="A174" s="7">
        <v>43342</v>
      </c>
      <c r="B174" s="8">
        <v>200</v>
      </c>
      <c r="C174">
        <f t="shared" si="18"/>
        <v>900</v>
      </c>
      <c r="D174" s="15">
        <f t="shared" si="14"/>
        <v>0</v>
      </c>
      <c r="E174" s="15">
        <f t="shared" si="15"/>
        <v>0</v>
      </c>
      <c r="F174">
        <f t="shared" si="16"/>
        <v>200</v>
      </c>
      <c r="G174">
        <f t="shared" si="19"/>
        <v>534</v>
      </c>
      <c r="H174">
        <f t="shared" si="17"/>
        <v>1</v>
      </c>
      <c r="I174">
        <f t="shared" si="20"/>
        <v>13</v>
      </c>
    </row>
    <row r="175" spans="1:9" x14ac:dyDescent="0.25">
      <c r="A175" s="10">
        <v>43343</v>
      </c>
      <c r="B175" s="11">
        <v>341</v>
      </c>
      <c r="C175">
        <f t="shared" si="18"/>
        <v>700</v>
      </c>
      <c r="D175" s="15">
        <f t="shared" si="14"/>
        <v>0</v>
      </c>
      <c r="E175" s="15">
        <f t="shared" si="15"/>
        <v>0</v>
      </c>
      <c r="F175">
        <f t="shared" si="16"/>
        <v>200</v>
      </c>
      <c r="G175">
        <f t="shared" si="19"/>
        <v>475</v>
      </c>
      <c r="H175">
        <f t="shared" si="17"/>
        <v>1</v>
      </c>
      <c r="I175">
        <f t="shared" si="20"/>
        <v>14</v>
      </c>
    </row>
    <row r="176" spans="1:9" x14ac:dyDescent="0.25">
      <c r="A176" s="7">
        <v>43346</v>
      </c>
      <c r="B176" s="8">
        <v>427</v>
      </c>
      <c r="C176">
        <f t="shared" si="18"/>
        <v>500</v>
      </c>
      <c r="D176" s="15">
        <f t="shared" si="14"/>
        <v>1</v>
      </c>
      <c r="E176" s="15">
        <f t="shared" si="15"/>
        <v>0</v>
      </c>
      <c r="F176">
        <f t="shared" si="16"/>
        <v>260</v>
      </c>
      <c r="G176">
        <f t="shared" si="19"/>
        <v>502</v>
      </c>
      <c r="H176">
        <f t="shared" si="17"/>
        <v>1</v>
      </c>
      <c r="I176">
        <f t="shared" si="20"/>
        <v>1</v>
      </c>
    </row>
    <row r="177" spans="1:9" x14ac:dyDescent="0.25">
      <c r="A177" s="10">
        <v>43347</v>
      </c>
      <c r="B177" s="11">
        <v>408</v>
      </c>
      <c r="C177">
        <f t="shared" si="18"/>
        <v>360</v>
      </c>
      <c r="D177" s="15">
        <f t="shared" si="14"/>
        <v>1</v>
      </c>
      <c r="E177" s="15">
        <f t="shared" si="15"/>
        <v>0</v>
      </c>
      <c r="F177">
        <f t="shared" si="16"/>
        <v>260</v>
      </c>
      <c r="G177">
        <f t="shared" si="19"/>
        <v>510</v>
      </c>
      <c r="H177">
        <f t="shared" si="17"/>
        <v>1</v>
      </c>
      <c r="I177">
        <f t="shared" si="20"/>
        <v>2</v>
      </c>
    </row>
    <row r="178" spans="1:9" x14ac:dyDescent="0.25">
      <c r="A178" s="7">
        <v>43348</v>
      </c>
      <c r="B178" s="8">
        <v>206</v>
      </c>
      <c r="C178">
        <f t="shared" si="18"/>
        <v>220</v>
      </c>
      <c r="D178" s="15">
        <f t="shared" si="14"/>
        <v>1</v>
      </c>
      <c r="E178" s="15">
        <f t="shared" si="15"/>
        <v>0</v>
      </c>
      <c r="F178">
        <f t="shared" si="16"/>
        <v>260</v>
      </c>
      <c r="G178">
        <f t="shared" si="19"/>
        <v>316</v>
      </c>
      <c r="H178">
        <f t="shared" si="17"/>
        <v>0</v>
      </c>
      <c r="I178">
        <f t="shared" si="20"/>
        <v>3</v>
      </c>
    </row>
    <row r="179" spans="1:9" x14ac:dyDescent="0.25">
      <c r="A179" s="10">
        <v>43349</v>
      </c>
      <c r="B179" s="11">
        <v>350</v>
      </c>
      <c r="C179">
        <f t="shared" si="18"/>
        <v>480</v>
      </c>
      <c r="D179" s="15">
        <f t="shared" si="14"/>
        <v>1</v>
      </c>
      <c r="E179" s="15">
        <f t="shared" si="15"/>
        <v>0</v>
      </c>
      <c r="F179">
        <f t="shared" si="16"/>
        <v>260</v>
      </c>
      <c r="G179">
        <f t="shared" si="19"/>
        <v>666</v>
      </c>
      <c r="H179">
        <f t="shared" si="17"/>
        <v>1</v>
      </c>
      <c r="I179">
        <f t="shared" si="20"/>
        <v>4</v>
      </c>
    </row>
    <row r="180" spans="1:9" x14ac:dyDescent="0.25">
      <c r="A180" s="7">
        <v>43350</v>
      </c>
      <c r="B180" s="8">
        <v>219</v>
      </c>
      <c r="C180">
        <f t="shared" si="18"/>
        <v>340</v>
      </c>
      <c r="D180" s="15">
        <f t="shared" si="14"/>
        <v>1</v>
      </c>
      <c r="E180" s="15">
        <f t="shared" si="15"/>
        <v>0</v>
      </c>
      <c r="F180">
        <f t="shared" si="16"/>
        <v>260</v>
      </c>
      <c r="G180">
        <f t="shared" si="19"/>
        <v>485</v>
      </c>
      <c r="H180">
        <f t="shared" si="17"/>
        <v>1</v>
      </c>
      <c r="I180">
        <f t="shared" si="20"/>
        <v>5</v>
      </c>
    </row>
    <row r="181" spans="1:9" x14ac:dyDescent="0.25">
      <c r="A181" s="10">
        <v>43353</v>
      </c>
      <c r="B181" s="11">
        <v>201</v>
      </c>
      <c r="C181">
        <f t="shared" si="18"/>
        <v>200</v>
      </c>
      <c r="D181" s="15">
        <f t="shared" si="14"/>
        <v>1</v>
      </c>
      <c r="E181" s="15">
        <f t="shared" si="15"/>
        <v>0</v>
      </c>
      <c r="F181">
        <f t="shared" si="16"/>
        <v>260</v>
      </c>
      <c r="G181">
        <f t="shared" si="19"/>
        <v>286</v>
      </c>
      <c r="H181">
        <f t="shared" si="17"/>
        <v>0</v>
      </c>
      <c r="I181">
        <f t="shared" si="20"/>
        <v>6</v>
      </c>
    </row>
    <row r="182" spans="1:9" x14ac:dyDescent="0.25">
      <c r="A182" s="7">
        <v>43354</v>
      </c>
      <c r="B182" s="8">
        <v>193</v>
      </c>
      <c r="C182">
        <f t="shared" si="18"/>
        <v>460</v>
      </c>
      <c r="D182" s="15">
        <f t="shared" si="14"/>
        <v>0</v>
      </c>
      <c r="E182" s="15">
        <f t="shared" si="15"/>
        <v>0</v>
      </c>
      <c r="F182">
        <f t="shared" si="16"/>
        <v>200</v>
      </c>
      <c r="G182">
        <f t="shared" si="19"/>
        <v>479</v>
      </c>
      <c r="H182">
        <f t="shared" si="17"/>
        <v>1</v>
      </c>
      <c r="I182">
        <f t="shared" si="20"/>
        <v>1</v>
      </c>
    </row>
    <row r="183" spans="1:9" x14ac:dyDescent="0.25">
      <c r="A183" s="10">
        <v>43355</v>
      </c>
      <c r="B183" s="11">
        <v>298</v>
      </c>
      <c r="C183">
        <f t="shared" si="18"/>
        <v>260</v>
      </c>
      <c r="D183" s="15">
        <f t="shared" si="14"/>
        <v>1</v>
      </c>
      <c r="E183" s="15">
        <f t="shared" si="15"/>
        <v>0</v>
      </c>
      <c r="F183">
        <f t="shared" si="16"/>
        <v>260</v>
      </c>
      <c r="G183">
        <f t="shared" si="19"/>
        <v>377</v>
      </c>
      <c r="H183">
        <f t="shared" si="17"/>
        <v>0</v>
      </c>
      <c r="I183">
        <f t="shared" si="20"/>
        <v>1</v>
      </c>
    </row>
    <row r="184" spans="1:9" x14ac:dyDescent="0.25">
      <c r="A184" s="7">
        <v>43356</v>
      </c>
      <c r="B184" s="8">
        <v>205</v>
      </c>
      <c r="C184">
        <f t="shared" si="18"/>
        <v>520</v>
      </c>
      <c r="D184" s="15">
        <f t="shared" si="14"/>
        <v>0</v>
      </c>
      <c r="E184" s="15">
        <f t="shared" si="15"/>
        <v>0</v>
      </c>
      <c r="F184">
        <f t="shared" si="16"/>
        <v>200</v>
      </c>
      <c r="G184">
        <f t="shared" si="19"/>
        <v>582</v>
      </c>
      <c r="H184">
        <f t="shared" si="17"/>
        <v>1</v>
      </c>
      <c r="I184">
        <f t="shared" si="20"/>
        <v>1</v>
      </c>
    </row>
    <row r="185" spans="1:9" x14ac:dyDescent="0.25">
      <c r="A185" s="10">
        <v>43357</v>
      </c>
      <c r="B185" s="11">
        <v>357</v>
      </c>
      <c r="C185">
        <f t="shared" si="18"/>
        <v>320</v>
      </c>
      <c r="D185" s="15">
        <f t="shared" si="14"/>
        <v>1</v>
      </c>
      <c r="E185" s="15">
        <f t="shared" si="15"/>
        <v>0</v>
      </c>
      <c r="F185">
        <f t="shared" si="16"/>
        <v>260</v>
      </c>
      <c r="G185">
        <f t="shared" si="19"/>
        <v>539</v>
      </c>
      <c r="H185">
        <f t="shared" si="17"/>
        <v>1</v>
      </c>
      <c r="I185">
        <f t="shared" si="20"/>
        <v>1</v>
      </c>
    </row>
    <row r="186" spans="1:9" x14ac:dyDescent="0.25">
      <c r="A186" s="7">
        <v>43360</v>
      </c>
      <c r="B186" s="8">
        <v>39</v>
      </c>
      <c r="C186">
        <f t="shared" si="18"/>
        <v>180</v>
      </c>
      <c r="D186" s="15">
        <f t="shared" si="14"/>
        <v>0</v>
      </c>
      <c r="E186" s="15">
        <f t="shared" si="15"/>
        <v>0</v>
      </c>
      <c r="F186">
        <f t="shared" si="16"/>
        <v>200</v>
      </c>
      <c r="G186">
        <f t="shared" si="19"/>
        <v>178</v>
      </c>
      <c r="H186">
        <f t="shared" si="17"/>
        <v>0</v>
      </c>
      <c r="I186">
        <f t="shared" si="20"/>
        <v>1</v>
      </c>
    </row>
    <row r="187" spans="1:9" x14ac:dyDescent="0.25">
      <c r="A187" s="10">
        <v>43361</v>
      </c>
      <c r="B187" s="11">
        <v>436</v>
      </c>
      <c r="C187">
        <f t="shared" si="18"/>
        <v>380</v>
      </c>
      <c r="D187" s="15">
        <f t="shared" si="14"/>
        <v>1</v>
      </c>
      <c r="E187" s="15">
        <f t="shared" si="15"/>
        <v>0</v>
      </c>
      <c r="F187">
        <f t="shared" si="16"/>
        <v>260</v>
      </c>
      <c r="G187">
        <f t="shared" si="19"/>
        <v>614</v>
      </c>
      <c r="H187">
        <f t="shared" si="17"/>
        <v>1</v>
      </c>
      <c r="I187">
        <f t="shared" si="20"/>
        <v>1</v>
      </c>
    </row>
    <row r="188" spans="1:9" x14ac:dyDescent="0.25">
      <c r="A188" s="7">
        <v>43362</v>
      </c>
      <c r="B188" s="8">
        <v>287</v>
      </c>
      <c r="C188">
        <f t="shared" si="18"/>
        <v>240</v>
      </c>
      <c r="D188" s="15">
        <f t="shared" si="14"/>
        <v>1</v>
      </c>
      <c r="E188" s="15">
        <f t="shared" si="15"/>
        <v>0</v>
      </c>
      <c r="F188">
        <f t="shared" si="16"/>
        <v>260</v>
      </c>
      <c r="G188">
        <f t="shared" si="19"/>
        <v>501</v>
      </c>
      <c r="H188">
        <f t="shared" si="17"/>
        <v>1</v>
      </c>
      <c r="I188">
        <f t="shared" si="20"/>
        <v>2</v>
      </c>
    </row>
    <row r="189" spans="1:9" x14ac:dyDescent="0.25">
      <c r="A189" s="10">
        <v>43363</v>
      </c>
      <c r="B189" s="11">
        <v>32</v>
      </c>
      <c r="C189">
        <f t="shared" si="18"/>
        <v>100</v>
      </c>
      <c r="D189" s="15">
        <f t="shared" si="14"/>
        <v>0</v>
      </c>
      <c r="E189" s="15">
        <f t="shared" si="15"/>
        <v>0</v>
      </c>
      <c r="F189">
        <f t="shared" si="16"/>
        <v>200</v>
      </c>
      <c r="G189">
        <f t="shared" si="19"/>
        <v>133</v>
      </c>
      <c r="H189">
        <f t="shared" si="17"/>
        <v>0</v>
      </c>
      <c r="I189">
        <f t="shared" si="20"/>
        <v>1</v>
      </c>
    </row>
    <row r="190" spans="1:9" x14ac:dyDescent="0.25">
      <c r="A190" s="7">
        <v>43364</v>
      </c>
      <c r="B190" s="8">
        <v>395</v>
      </c>
      <c r="C190">
        <f t="shared" si="18"/>
        <v>300</v>
      </c>
      <c r="D190" s="15">
        <f t="shared" si="14"/>
        <v>1</v>
      </c>
      <c r="E190" s="15">
        <f t="shared" si="15"/>
        <v>0</v>
      </c>
      <c r="F190">
        <f t="shared" si="16"/>
        <v>260</v>
      </c>
      <c r="G190">
        <f t="shared" si="19"/>
        <v>528</v>
      </c>
      <c r="H190">
        <f t="shared" si="17"/>
        <v>1</v>
      </c>
      <c r="I190">
        <f t="shared" si="20"/>
        <v>1</v>
      </c>
    </row>
    <row r="191" spans="1:9" x14ac:dyDescent="0.25">
      <c r="A191" s="10">
        <v>43367</v>
      </c>
      <c r="B191" s="11">
        <v>425</v>
      </c>
      <c r="C191">
        <f t="shared" si="18"/>
        <v>160</v>
      </c>
      <c r="D191" s="15">
        <f t="shared" si="14"/>
        <v>1</v>
      </c>
      <c r="E191" s="15">
        <f t="shared" si="15"/>
        <v>0</v>
      </c>
      <c r="F191">
        <f t="shared" si="16"/>
        <v>260</v>
      </c>
      <c r="G191">
        <f t="shared" si="19"/>
        <v>553</v>
      </c>
      <c r="H191">
        <f t="shared" si="17"/>
        <v>1</v>
      </c>
      <c r="I191">
        <f t="shared" si="20"/>
        <v>2</v>
      </c>
    </row>
    <row r="192" spans="1:9" x14ac:dyDescent="0.25">
      <c r="A192" s="7">
        <v>43368</v>
      </c>
      <c r="B192" s="8">
        <v>160</v>
      </c>
      <c r="C192">
        <f t="shared" si="18"/>
        <v>20</v>
      </c>
      <c r="D192" s="15">
        <f t="shared" si="14"/>
        <v>1</v>
      </c>
      <c r="E192" s="15">
        <f t="shared" si="15"/>
        <v>0</v>
      </c>
      <c r="F192">
        <f t="shared" si="16"/>
        <v>260</v>
      </c>
      <c r="G192">
        <f t="shared" si="19"/>
        <v>313</v>
      </c>
      <c r="H192">
        <f t="shared" si="17"/>
        <v>0</v>
      </c>
      <c r="I192">
        <f t="shared" si="20"/>
        <v>3</v>
      </c>
    </row>
    <row r="193" spans="1:9" x14ac:dyDescent="0.25">
      <c r="A193" s="10">
        <v>43369</v>
      </c>
      <c r="B193" s="11">
        <v>12</v>
      </c>
      <c r="C193">
        <f t="shared" si="18"/>
        <v>280</v>
      </c>
      <c r="D193" s="15">
        <f t="shared" si="14"/>
        <v>0</v>
      </c>
      <c r="E193" s="15">
        <f t="shared" si="15"/>
        <v>0</v>
      </c>
      <c r="F193">
        <f t="shared" si="16"/>
        <v>200</v>
      </c>
      <c r="G193">
        <f t="shared" si="19"/>
        <v>325</v>
      </c>
      <c r="H193">
        <f t="shared" si="17"/>
        <v>0</v>
      </c>
      <c r="I193">
        <f t="shared" si="20"/>
        <v>1</v>
      </c>
    </row>
    <row r="194" spans="1:9" x14ac:dyDescent="0.25">
      <c r="A194" s="7">
        <v>43370</v>
      </c>
      <c r="B194" s="8">
        <v>237</v>
      </c>
      <c r="C194">
        <f t="shared" si="18"/>
        <v>480</v>
      </c>
      <c r="D194" s="15">
        <f t="shared" si="14"/>
        <v>0</v>
      </c>
      <c r="E194" s="15">
        <f t="shared" si="15"/>
        <v>0</v>
      </c>
      <c r="F194">
        <f t="shared" si="16"/>
        <v>200</v>
      </c>
      <c r="G194">
        <f t="shared" si="19"/>
        <v>562</v>
      </c>
      <c r="H194">
        <f t="shared" si="17"/>
        <v>1</v>
      </c>
      <c r="I194">
        <f t="shared" si="20"/>
        <v>2</v>
      </c>
    </row>
    <row r="195" spans="1:9" x14ac:dyDescent="0.25">
      <c r="A195" s="10">
        <v>43371</v>
      </c>
      <c r="B195" s="11">
        <v>198</v>
      </c>
      <c r="C195">
        <f t="shared" si="18"/>
        <v>280</v>
      </c>
      <c r="D195" s="15">
        <f t="shared" ref="D195:D258" si="21">IF(B195&gt;C195/2, 1, 0)</f>
        <v>1</v>
      </c>
      <c r="E195" s="15">
        <f t="shared" ref="E195:E258" si="22">IF(C195&gt;$K$2, 1, 0)</f>
        <v>0</v>
      </c>
      <c r="F195">
        <f t="shared" ref="F195:F258" si="23">$J$2+$J$2*(D195*$J$5)-$J$2*($K$5*E195)</f>
        <v>260</v>
      </c>
      <c r="G195">
        <f t="shared" si="19"/>
        <v>360</v>
      </c>
      <c r="H195">
        <f t="shared" ref="H195:H258" si="24">ROUNDDOWN(G195/$J$8,0)</f>
        <v>0</v>
      </c>
      <c r="I195">
        <f t="shared" si="20"/>
        <v>1</v>
      </c>
    </row>
    <row r="196" spans="1:9" x14ac:dyDescent="0.25">
      <c r="A196" s="7">
        <v>43374</v>
      </c>
      <c r="B196" s="8">
        <v>54</v>
      </c>
      <c r="C196">
        <f t="shared" ref="C196:C259" si="25">C195-H195*$J$8+F195</f>
        <v>540</v>
      </c>
      <c r="D196" s="15">
        <f t="shared" si="21"/>
        <v>0</v>
      </c>
      <c r="E196" s="15">
        <f t="shared" si="22"/>
        <v>0</v>
      </c>
      <c r="F196">
        <f t="shared" si="23"/>
        <v>200</v>
      </c>
      <c r="G196">
        <f t="shared" ref="G196:G259" si="26">B196+G195 - H195*$J$8</f>
        <v>414</v>
      </c>
      <c r="H196">
        <f t="shared" si="24"/>
        <v>1</v>
      </c>
      <c r="I196">
        <f t="shared" ref="I196:I259" si="27">IF(F196=F195,I195+1,1)</f>
        <v>1</v>
      </c>
    </row>
    <row r="197" spans="1:9" x14ac:dyDescent="0.25">
      <c r="A197" s="10">
        <v>43375</v>
      </c>
      <c r="B197" s="11">
        <v>255</v>
      </c>
      <c r="C197">
        <f t="shared" si="25"/>
        <v>340</v>
      </c>
      <c r="D197" s="15">
        <f t="shared" si="21"/>
        <v>1</v>
      </c>
      <c r="E197" s="15">
        <f t="shared" si="22"/>
        <v>0</v>
      </c>
      <c r="F197">
        <f t="shared" si="23"/>
        <v>260</v>
      </c>
      <c r="G197">
        <f t="shared" si="26"/>
        <v>269</v>
      </c>
      <c r="H197">
        <f t="shared" si="24"/>
        <v>0</v>
      </c>
      <c r="I197">
        <f t="shared" si="27"/>
        <v>1</v>
      </c>
    </row>
    <row r="198" spans="1:9" x14ac:dyDescent="0.25">
      <c r="A198" s="7">
        <v>43376</v>
      </c>
      <c r="B198" s="8">
        <v>176</v>
      </c>
      <c r="C198">
        <f t="shared" si="25"/>
        <v>600</v>
      </c>
      <c r="D198" s="15">
        <f t="shared" si="21"/>
        <v>0</v>
      </c>
      <c r="E198" s="15">
        <f t="shared" si="22"/>
        <v>0</v>
      </c>
      <c r="F198">
        <f t="shared" si="23"/>
        <v>200</v>
      </c>
      <c r="G198">
        <f t="shared" si="26"/>
        <v>445</v>
      </c>
      <c r="H198">
        <f t="shared" si="24"/>
        <v>1</v>
      </c>
      <c r="I198">
        <f t="shared" si="27"/>
        <v>1</v>
      </c>
    </row>
    <row r="199" spans="1:9" x14ac:dyDescent="0.25">
      <c r="A199" s="10">
        <v>43377</v>
      </c>
      <c r="B199" s="11">
        <v>98</v>
      </c>
      <c r="C199">
        <f t="shared" si="25"/>
        <v>400</v>
      </c>
      <c r="D199" s="15">
        <f t="shared" si="21"/>
        <v>0</v>
      </c>
      <c r="E199" s="15">
        <f t="shared" si="22"/>
        <v>0</v>
      </c>
      <c r="F199">
        <f t="shared" si="23"/>
        <v>200</v>
      </c>
      <c r="G199">
        <f t="shared" si="26"/>
        <v>143</v>
      </c>
      <c r="H199">
        <f t="shared" si="24"/>
        <v>0</v>
      </c>
      <c r="I199">
        <f t="shared" si="27"/>
        <v>2</v>
      </c>
    </row>
    <row r="200" spans="1:9" x14ac:dyDescent="0.25">
      <c r="A200" s="7">
        <v>43378</v>
      </c>
      <c r="B200" s="8">
        <v>246</v>
      </c>
      <c r="C200">
        <f t="shared" si="25"/>
        <v>600</v>
      </c>
      <c r="D200" s="15">
        <f t="shared" si="21"/>
        <v>0</v>
      </c>
      <c r="E200" s="15">
        <f t="shared" si="22"/>
        <v>0</v>
      </c>
      <c r="F200">
        <f t="shared" si="23"/>
        <v>200</v>
      </c>
      <c r="G200">
        <f t="shared" si="26"/>
        <v>389</v>
      </c>
      <c r="H200">
        <f t="shared" si="24"/>
        <v>0</v>
      </c>
      <c r="I200">
        <f t="shared" si="27"/>
        <v>3</v>
      </c>
    </row>
    <row r="201" spans="1:9" x14ac:dyDescent="0.25">
      <c r="A201" s="10">
        <v>43381</v>
      </c>
      <c r="B201" s="11">
        <v>17</v>
      </c>
      <c r="C201">
        <f t="shared" si="25"/>
        <v>800</v>
      </c>
      <c r="D201" s="15">
        <f t="shared" si="21"/>
        <v>0</v>
      </c>
      <c r="E201" s="15">
        <f t="shared" si="22"/>
        <v>0</v>
      </c>
      <c r="F201">
        <f t="shared" si="23"/>
        <v>200</v>
      </c>
      <c r="G201">
        <f t="shared" si="26"/>
        <v>406</v>
      </c>
      <c r="H201">
        <f t="shared" si="24"/>
        <v>1</v>
      </c>
      <c r="I201">
        <f t="shared" si="27"/>
        <v>4</v>
      </c>
    </row>
    <row r="202" spans="1:9" x14ac:dyDescent="0.25">
      <c r="A202" s="7">
        <v>43382</v>
      </c>
      <c r="B202" s="8">
        <v>176</v>
      </c>
      <c r="C202">
        <f t="shared" si="25"/>
        <v>600</v>
      </c>
      <c r="D202" s="15">
        <f t="shared" si="21"/>
        <v>0</v>
      </c>
      <c r="E202" s="15">
        <f t="shared" si="22"/>
        <v>0</v>
      </c>
      <c r="F202">
        <f t="shared" si="23"/>
        <v>200</v>
      </c>
      <c r="G202">
        <f t="shared" si="26"/>
        <v>182</v>
      </c>
      <c r="H202">
        <f t="shared" si="24"/>
        <v>0</v>
      </c>
      <c r="I202">
        <f t="shared" si="27"/>
        <v>5</v>
      </c>
    </row>
    <row r="203" spans="1:9" x14ac:dyDescent="0.25">
      <c r="A203" s="10">
        <v>43383</v>
      </c>
      <c r="B203" s="11">
        <v>123</v>
      </c>
      <c r="C203">
        <f t="shared" si="25"/>
        <v>800</v>
      </c>
      <c r="D203" s="15">
        <f t="shared" si="21"/>
        <v>0</v>
      </c>
      <c r="E203" s="15">
        <f t="shared" si="22"/>
        <v>0</v>
      </c>
      <c r="F203">
        <f t="shared" si="23"/>
        <v>200</v>
      </c>
      <c r="G203">
        <f t="shared" si="26"/>
        <v>305</v>
      </c>
      <c r="H203">
        <f t="shared" si="24"/>
        <v>0</v>
      </c>
      <c r="I203">
        <f t="shared" si="27"/>
        <v>6</v>
      </c>
    </row>
    <row r="204" spans="1:9" x14ac:dyDescent="0.25">
      <c r="A204" s="7">
        <v>43384</v>
      </c>
      <c r="B204" s="8">
        <v>128</v>
      </c>
      <c r="C204">
        <f t="shared" si="25"/>
        <v>1000</v>
      </c>
      <c r="D204" s="15">
        <f t="shared" si="21"/>
        <v>0</v>
      </c>
      <c r="E204" s="15">
        <f t="shared" si="22"/>
        <v>0</v>
      </c>
      <c r="F204">
        <f t="shared" si="23"/>
        <v>200</v>
      </c>
      <c r="G204">
        <f t="shared" si="26"/>
        <v>433</v>
      </c>
      <c r="H204">
        <f t="shared" si="24"/>
        <v>1</v>
      </c>
      <c r="I204">
        <f t="shared" si="27"/>
        <v>7</v>
      </c>
    </row>
    <row r="205" spans="1:9" x14ac:dyDescent="0.25">
      <c r="A205" s="10">
        <v>43385</v>
      </c>
      <c r="B205" s="11">
        <v>197</v>
      </c>
      <c r="C205">
        <f t="shared" si="25"/>
        <v>800</v>
      </c>
      <c r="D205" s="15">
        <f t="shared" si="21"/>
        <v>0</v>
      </c>
      <c r="E205" s="15">
        <f t="shared" si="22"/>
        <v>0</v>
      </c>
      <c r="F205">
        <f t="shared" si="23"/>
        <v>200</v>
      </c>
      <c r="G205">
        <f t="shared" si="26"/>
        <v>230</v>
      </c>
      <c r="H205">
        <f t="shared" si="24"/>
        <v>0</v>
      </c>
      <c r="I205">
        <f t="shared" si="27"/>
        <v>8</v>
      </c>
    </row>
    <row r="206" spans="1:9" x14ac:dyDescent="0.25">
      <c r="A206" s="7">
        <v>43388</v>
      </c>
      <c r="B206" s="8">
        <v>176</v>
      </c>
      <c r="C206">
        <f t="shared" si="25"/>
        <v>1000</v>
      </c>
      <c r="D206" s="15">
        <f t="shared" si="21"/>
        <v>0</v>
      </c>
      <c r="E206" s="15">
        <f t="shared" si="22"/>
        <v>0</v>
      </c>
      <c r="F206">
        <f t="shared" si="23"/>
        <v>200</v>
      </c>
      <c r="G206">
        <f t="shared" si="26"/>
        <v>406</v>
      </c>
      <c r="H206">
        <f t="shared" si="24"/>
        <v>1</v>
      </c>
      <c r="I206">
        <f t="shared" si="27"/>
        <v>9</v>
      </c>
    </row>
    <row r="207" spans="1:9" x14ac:dyDescent="0.25">
      <c r="A207" s="10">
        <v>43389</v>
      </c>
      <c r="B207" s="11">
        <v>423</v>
      </c>
      <c r="C207">
        <f t="shared" si="25"/>
        <v>800</v>
      </c>
      <c r="D207" s="15">
        <f t="shared" si="21"/>
        <v>1</v>
      </c>
      <c r="E207" s="15">
        <f t="shared" si="22"/>
        <v>0</v>
      </c>
      <c r="F207">
        <f t="shared" si="23"/>
        <v>260</v>
      </c>
      <c r="G207">
        <f t="shared" si="26"/>
        <v>429</v>
      </c>
      <c r="H207">
        <f t="shared" si="24"/>
        <v>1</v>
      </c>
      <c r="I207">
        <f t="shared" si="27"/>
        <v>1</v>
      </c>
    </row>
    <row r="208" spans="1:9" x14ac:dyDescent="0.25">
      <c r="A208" s="7">
        <v>43390</v>
      </c>
      <c r="B208" s="8">
        <v>4</v>
      </c>
      <c r="C208">
        <f t="shared" si="25"/>
        <v>660</v>
      </c>
      <c r="D208" s="15">
        <f t="shared" si="21"/>
        <v>0</v>
      </c>
      <c r="E208" s="15">
        <f t="shared" si="22"/>
        <v>0</v>
      </c>
      <c r="F208">
        <f t="shared" si="23"/>
        <v>200</v>
      </c>
      <c r="G208">
        <f t="shared" si="26"/>
        <v>33</v>
      </c>
      <c r="H208">
        <f t="shared" si="24"/>
        <v>0</v>
      </c>
      <c r="I208">
        <f t="shared" si="27"/>
        <v>1</v>
      </c>
    </row>
    <row r="209" spans="1:9" x14ac:dyDescent="0.25">
      <c r="A209" s="10">
        <v>43391</v>
      </c>
      <c r="B209" s="11">
        <v>406</v>
      </c>
      <c r="C209">
        <f t="shared" si="25"/>
        <v>860</v>
      </c>
      <c r="D209" s="15">
        <f t="shared" si="21"/>
        <v>0</v>
      </c>
      <c r="E209" s="15">
        <f t="shared" si="22"/>
        <v>0</v>
      </c>
      <c r="F209">
        <f t="shared" si="23"/>
        <v>200</v>
      </c>
      <c r="G209">
        <f t="shared" si="26"/>
        <v>439</v>
      </c>
      <c r="H209">
        <f t="shared" si="24"/>
        <v>1</v>
      </c>
      <c r="I209">
        <f t="shared" si="27"/>
        <v>2</v>
      </c>
    </row>
    <row r="210" spans="1:9" x14ac:dyDescent="0.25">
      <c r="A210" s="7">
        <v>43392</v>
      </c>
      <c r="B210" s="8">
        <v>430</v>
      </c>
      <c r="C210">
        <f t="shared" si="25"/>
        <v>660</v>
      </c>
      <c r="D210" s="15">
        <f t="shared" si="21"/>
        <v>1</v>
      </c>
      <c r="E210" s="15">
        <f t="shared" si="22"/>
        <v>0</v>
      </c>
      <c r="F210">
        <f t="shared" si="23"/>
        <v>260</v>
      </c>
      <c r="G210">
        <f t="shared" si="26"/>
        <v>469</v>
      </c>
      <c r="H210">
        <f t="shared" si="24"/>
        <v>1</v>
      </c>
      <c r="I210">
        <f t="shared" si="27"/>
        <v>1</v>
      </c>
    </row>
    <row r="211" spans="1:9" x14ac:dyDescent="0.25">
      <c r="A211" s="10">
        <v>43395</v>
      </c>
      <c r="B211" s="11">
        <v>442</v>
      </c>
      <c r="C211">
        <f t="shared" si="25"/>
        <v>520</v>
      </c>
      <c r="D211" s="15">
        <f t="shared" si="21"/>
        <v>1</v>
      </c>
      <c r="E211" s="15">
        <f t="shared" si="22"/>
        <v>0</v>
      </c>
      <c r="F211">
        <f t="shared" si="23"/>
        <v>260</v>
      </c>
      <c r="G211">
        <f t="shared" si="26"/>
        <v>511</v>
      </c>
      <c r="H211">
        <f t="shared" si="24"/>
        <v>1</v>
      </c>
      <c r="I211">
        <f t="shared" si="27"/>
        <v>2</v>
      </c>
    </row>
    <row r="212" spans="1:9" x14ac:dyDescent="0.25">
      <c r="A212" s="7">
        <v>43396</v>
      </c>
      <c r="B212" s="8">
        <v>338</v>
      </c>
      <c r="C212">
        <f t="shared" si="25"/>
        <v>380</v>
      </c>
      <c r="D212" s="15">
        <f t="shared" si="21"/>
        <v>1</v>
      </c>
      <c r="E212" s="15">
        <f t="shared" si="22"/>
        <v>0</v>
      </c>
      <c r="F212">
        <f t="shared" si="23"/>
        <v>260</v>
      </c>
      <c r="G212">
        <f t="shared" si="26"/>
        <v>449</v>
      </c>
      <c r="H212">
        <f t="shared" si="24"/>
        <v>1</v>
      </c>
      <c r="I212">
        <f t="shared" si="27"/>
        <v>3</v>
      </c>
    </row>
    <row r="213" spans="1:9" x14ac:dyDescent="0.25">
      <c r="A213" s="10">
        <v>43397</v>
      </c>
      <c r="B213" s="11">
        <v>64</v>
      </c>
      <c r="C213">
        <f t="shared" si="25"/>
        <v>240</v>
      </c>
      <c r="D213" s="15">
        <f t="shared" si="21"/>
        <v>0</v>
      </c>
      <c r="E213" s="15">
        <f t="shared" si="22"/>
        <v>0</v>
      </c>
      <c r="F213">
        <f t="shared" si="23"/>
        <v>200</v>
      </c>
      <c r="G213">
        <f t="shared" si="26"/>
        <v>113</v>
      </c>
      <c r="H213">
        <f t="shared" si="24"/>
        <v>0</v>
      </c>
      <c r="I213">
        <f t="shared" si="27"/>
        <v>1</v>
      </c>
    </row>
    <row r="214" spans="1:9" x14ac:dyDescent="0.25">
      <c r="A214" s="7">
        <v>43398</v>
      </c>
      <c r="B214" s="8">
        <v>366</v>
      </c>
      <c r="C214">
        <f t="shared" si="25"/>
        <v>440</v>
      </c>
      <c r="D214" s="15">
        <f t="shared" si="21"/>
        <v>1</v>
      </c>
      <c r="E214" s="15">
        <f t="shared" si="22"/>
        <v>0</v>
      </c>
      <c r="F214">
        <f t="shared" si="23"/>
        <v>260</v>
      </c>
      <c r="G214">
        <f t="shared" si="26"/>
        <v>479</v>
      </c>
      <c r="H214">
        <f t="shared" si="24"/>
        <v>1</v>
      </c>
      <c r="I214">
        <f t="shared" si="27"/>
        <v>1</v>
      </c>
    </row>
    <row r="215" spans="1:9" x14ac:dyDescent="0.25">
      <c r="A215" s="10">
        <v>43399</v>
      </c>
      <c r="B215" s="11">
        <v>162</v>
      </c>
      <c r="C215">
        <f t="shared" si="25"/>
        <v>300</v>
      </c>
      <c r="D215" s="15">
        <f t="shared" si="21"/>
        <v>1</v>
      </c>
      <c r="E215" s="15">
        <f t="shared" si="22"/>
        <v>0</v>
      </c>
      <c r="F215">
        <f t="shared" si="23"/>
        <v>260</v>
      </c>
      <c r="G215">
        <f t="shared" si="26"/>
        <v>241</v>
      </c>
      <c r="H215">
        <f t="shared" si="24"/>
        <v>0</v>
      </c>
      <c r="I215">
        <f t="shared" si="27"/>
        <v>2</v>
      </c>
    </row>
    <row r="216" spans="1:9" x14ac:dyDescent="0.25">
      <c r="A216" s="7">
        <v>43402</v>
      </c>
      <c r="B216" s="8">
        <v>439</v>
      </c>
      <c r="C216">
        <f t="shared" si="25"/>
        <v>560</v>
      </c>
      <c r="D216" s="15">
        <f t="shared" si="21"/>
        <v>1</v>
      </c>
      <c r="E216" s="15">
        <f t="shared" si="22"/>
        <v>0</v>
      </c>
      <c r="F216">
        <f t="shared" si="23"/>
        <v>260</v>
      </c>
      <c r="G216">
        <f t="shared" si="26"/>
        <v>680</v>
      </c>
      <c r="H216">
        <f t="shared" si="24"/>
        <v>1</v>
      </c>
      <c r="I216">
        <f t="shared" si="27"/>
        <v>3</v>
      </c>
    </row>
    <row r="217" spans="1:9" x14ac:dyDescent="0.25">
      <c r="A217" s="10">
        <v>43403</v>
      </c>
      <c r="B217" s="11">
        <v>195</v>
      </c>
      <c r="C217">
        <f t="shared" si="25"/>
        <v>420</v>
      </c>
      <c r="D217" s="15">
        <f t="shared" si="21"/>
        <v>0</v>
      </c>
      <c r="E217" s="15">
        <f t="shared" si="22"/>
        <v>0</v>
      </c>
      <c r="F217">
        <f t="shared" si="23"/>
        <v>200</v>
      </c>
      <c r="G217">
        <f t="shared" si="26"/>
        <v>475</v>
      </c>
      <c r="H217">
        <f t="shared" si="24"/>
        <v>1</v>
      </c>
      <c r="I217">
        <f t="shared" si="27"/>
        <v>1</v>
      </c>
    </row>
    <row r="218" spans="1:9" x14ac:dyDescent="0.25">
      <c r="A218" s="7">
        <v>43404</v>
      </c>
      <c r="B218" s="8">
        <v>436</v>
      </c>
      <c r="C218">
        <f t="shared" si="25"/>
        <v>220</v>
      </c>
      <c r="D218" s="15">
        <f t="shared" si="21"/>
        <v>1</v>
      </c>
      <c r="E218" s="15">
        <f t="shared" si="22"/>
        <v>0</v>
      </c>
      <c r="F218">
        <f t="shared" si="23"/>
        <v>260</v>
      </c>
      <c r="G218">
        <f t="shared" si="26"/>
        <v>511</v>
      </c>
      <c r="H218">
        <f t="shared" si="24"/>
        <v>1</v>
      </c>
      <c r="I218">
        <f t="shared" si="27"/>
        <v>1</v>
      </c>
    </row>
    <row r="219" spans="1:9" x14ac:dyDescent="0.25">
      <c r="A219" s="10">
        <v>43405</v>
      </c>
      <c r="B219" s="11">
        <v>221</v>
      </c>
      <c r="C219">
        <f t="shared" si="25"/>
        <v>80</v>
      </c>
      <c r="D219" s="15">
        <f t="shared" si="21"/>
        <v>1</v>
      </c>
      <c r="E219" s="15">
        <f t="shared" si="22"/>
        <v>0</v>
      </c>
      <c r="F219">
        <f t="shared" si="23"/>
        <v>260</v>
      </c>
      <c r="G219">
        <f t="shared" si="26"/>
        <v>332</v>
      </c>
      <c r="H219">
        <f t="shared" si="24"/>
        <v>0</v>
      </c>
      <c r="I219">
        <f t="shared" si="27"/>
        <v>2</v>
      </c>
    </row>
    <row r="220" spans="1:9" x14ac:dyDescent="0.25">
      <c r="A220" s="7">
        <v>43406</v>
      </c>
      <c r="B220" s="8">
        <v>73</v>
      </c>
      <c r="C220">
        <f t="shared" si="25"/>
        <v>340</v>
      </c>
      <c r="D220" s="15">
        <f t="shared" si="21"/>
        <v>0</v>
      </c>
      <c r="E220" s="15">
        <f t="shared" si="22"/>
        <v>0</v>
      </c>
      <c r="F220">
        <f t="shared" si="23"/>
        <v>200</v>
      </c>
      <c r="G220">
        <f t="shared" si="26"/>
        <v>405</v>
      </c>
      <c r="H220">
        <f t="shared" si="24"/>
        <v>1</v>
      </c>
      <c r="I220">
        <f t="shared" si="27"/>
        <v>1</v>
      </c>
    </row>
    <row r="221" spans="1:9" x14ac:dyDescent="0.25">
      <c r="A221" s="10">
        <v>43409</v>
      </c>
      <c r="B221" s="11">
        <v>316</v>
      </c>
      <c r="C221">
        <f t="shared" si="25"/>
        <v>140</v>
      </c>
      <c r="D221" s="15">
        <f t="shared" si="21"/>
        <v>1</v>
      </c>
      <c r="E221" s="15">
        <f t="shared" si="22"/>
        <v>0</v>
      </c>
      <c r="F221">
        <f t="shared" si="23"/>
        <v>260</v>
      </c>
      <c r="G221">
        <f t="shared" si="26"/>
        <v>321</v>
      </c>
      <c r="H221">
        <f t="shared" si="24"/>
        <v>0</v>
      </c>
      <c r="I221">
        <f t="shared" si="27"/>
        <v>1</v>
      </c>
    </row>
    <row r="222" spans="1:9" x14ac:dyDescent="0.25">
      <c r="A222" s="7">
        <v>43410</v>
      </c>
      <c r="B222" s="8">
        <v>56</v>
      </c>
      <c r="C222">
        <f t="shared" si="25"/>
        <v>400</v>
      </c>
      <c r="D222" s="15">
        <f t="shared" si="21"/>
        <v>0</v>
      </c>
      <c r="E222" s="15">
        <f t="shared" si="22"/>
        <v>0</v>
      </c>
      <c r="F222">
        <f t="shared" si="23"/>
        <v>200</v>
      </c>
      <c r="G222">
        <f t="shared" si="26"/>
        <v>377</v>
      </c>
      <c r="H222">
        <f t="shared" si="24"/>
        <v>0</v>
      </c>
      <c r="I222">
        <f t="shared" si="27"/>
        <v>1</v>
      </c>
    </row>
    <row r="223" spans="1:9" x14ac:dyDescent="0.25">
      <c r="A223" s="10">
        <v>43411</v>
      </c>
      <c r="B223" s="11">
        <v>379</v>
      </c>
      <c r="C223">
        <f t="shared" si="25"/>
        <v>600</v>
      </c>
      <c r="D223" s="15">
        <f t="shared" si="21"/>
        <v>1</v>
      </c>
      <c r="E223" s="15">
        <f t="shared" si="22"/>
        <v>0</v>
      </c>
      <c r="F223">
        <f t="shared" si="23"/>
        <v>260</v>
      </c>
      <c r="G223">
        <f t="shared" si="26"/>
        <v>756</v>
      </c>
      <c r="H223">
        <f t="shared" si="24"/>
        <v>1</v>
      </c>
      <c r="I223">
        <f t="shared" si="27"/>
        <v>1</v>
      </c>
    </row>
    <row r="224" spans="1:9" x14ac:dyDescent="0.25">
      <c r="A224" s="7">
        <v>43412</v>
      </c>
      <c r="B224" s="8">
        <v>30</v>
      </c>
      <c r="C224">
        <f t="shared" si="25"/>
        <v>460</v>
      </c>
      <c r="D224" s="15">
        <f t="shared" si="21"/>
        <v>0</v>
      </c>
      <c r="E224" s="15">
        <f t="shared" si="22"/>
        <v>0</v>
      </c>
      <c r="F224">
        <f t="shared" si="23"/>
        <v>200</v>
      </c>
      <c r="G224">
        <f t="shared" si="26"/>
        <v>386</v>
      </c>
      <c r="H224">
        <f t="shared" si="24"/>
        <v>0</v>
      </c>
      <c r="I224">
        <f t="shared" si="27"/>
        <v>1</v>
      </c>
    </row>
    <row r="225" spans="1:9" x14ac:dyDescent="0.25">
      <c r="A225" s="10">
        <v>43413</v>
      </c>
      <c r="B225" s="11">
        <v>336</v>
      </c>
      <c r="C225">
        <f t="shared" si="25"/>
        <v>660</v>
      </c>
      <c r="D225" s="15">
        <f t="shared" si="21"/>
        <v>1</v>
      </c>
      <c r="E225" s="15">
        <f t="shared" si="22"/>
        <v>0</v>
      </c>
      <c r="F225">
        <f t="shared" si="23"/>
        <v>260</v>
      </c>
      <c r="G225">
        <f t="shared" si="26"/>
        <v>722</v>
      </c>
      <c r="H225">
        <f t="shared" si="24"/>
        <v>1</v>
      </c>
      <c r="I225">
        <f t="shared" si="27"/>
        <v>1</v>
      </c>
    </row>
    <row r="226" spans="1:9" x14ac:dyDescent="0.25">
      <c r="A226" s="7">
        <v>43416</v>
      </c>
      <c r="B226" s="8">
        <v>180</v>
      </c>
      <c r="C226">
        <f t="shared" si="25"/>
        <v>520</v>
      </c>
      <c r="D226" s="15">
        <f t="shared" si="21"/>
        <v>0</v>
      </c>
      <c r="E226" s="15">
        <f t="shared" si="22"/>
        <v>0</v>
      </c>
      <c r="F226">
        <f t="shared" si="23"/>
        <v>200</v>
      </c>
      <c r="G226">
        <f t="shared" si="26"/>
        <v>502</v>
      </c>
      <c r="H226">
        <f t="shared" si="24"/>
        <v>1</v>
      </c>
      <c r="I226">
        <f t="shared" si="27"/>
        <v>1</v>
      </c>
    </row>
    <row r="227" spans="1:9" x14ac:dyDescent="0.25">
      <c r="A227" s="10">
        <v>43417</v>
      </c>
      <c r="B227" s="11">
        <v>419</v>
      </c>
      <c r="C227">
        <f t="shared" si="25"/>
        <v>320</v>
      </c>
      <c r="D227" s="15">
        <f t="shared" si="21"/>
        <v>1</v>
      </c>
      <c r="E227" s="15">
        <f t="shared" si="22"/>
        <v>0</v>
      </c>
      <c r="F227">
        <f t="shared" si="23"/>
        <v>260</v>
      </c>
      <c r="G227">
        <f t="shared" si="26"/>
        <v>521</v>
      </c>
      <c r="H227">
        <f t="shared" si="24"/>
        <v>1</v>
      </c>
      <c r="I227">
        <f t="shared" si="27"/>
        <v>1</v>
      </c>
    </row>
    <row r="228" spans="1:9" x14ac:dyDescent="0.25">
      <c r="A228" s="7">
        <v>43418</v>
      </c>
      <c r="B228" s="8">
        <v>404</v>
      </c>
      <c r="C228">
        <f t="shared" si="25"/>
        <v>180</v>
      </c>
      <c r="D228" s="15">
        <f t="shared" si="21"/>
        <v>1</v>
      </c>
      <c r="E228" s="15">
        <f t="shared" si="22"/>
        <v>0</v>
      </c>
      <c r="F228">
        <f t="shared" si="23"/>
        <v>260</v>
      </c>
      <c r="G228">
        <f t="shared" si="26"/>
        <v>525</v>
      </c>
      <c r="H228">
        <f t="shared" si="24"/>
        <v>1</v>
      </c>
      <c r="I228">
        <f t="shared" si="27"/>
        <v>2</v>
      </c>
    </row>
    <row r="229" spans="1:9" x14ac:dyDescent="0.25">
      <c r="A229" s="10">
        <v>43419</v>
      </c>
      <c r="B229" s="11">
        <v>200</v>
      </c>
      <c r="C229">
        <f t="shared" si="25"/>
        <v>40</v>
      </c>
      <c r="D229" s="15">
        <f t="shared" si="21"/>
        <v>1</v>
      </c>
      <c r="E229" s="15">
        <f t="shared" si="22"/>
        <v>0</v>
      </c>
      <c r="F229">
        <f t="shared" si="23"/>
        <v>260</v>
      </c>
      <c r="G229">
        <f t="shared" si="26"/>
        <v>325</v>
      </c>
      <c r="H229">
        <f t="shared" si="24"/>
        <v>0</v>
      </c>
      <c r="I229">
        <f t="shared" si="27"/>
        <v>3</v>
      </c>
    </row>
    <row r="230" spans="1:9" x14ac:dyDescent="0.25">
      <c r="A230" s="7">
        <v>43420</v>
      </c>
      <c r="B230" s="8">
        <v>75</v>
      </c>
      <c r="C230">
        <f t="shared" si="25"/>
        <v>300</v>
      </c>
      <c r="D230" s="15">
        <f t="shared" si="21"/>
        <v>0</v>
      </c>
      <c r="E230" s="15">
        <f t="shared" si="22"/>
        <v>0</v>
      </c>
      <c r="F230">
        <f t="shared" si="23"/>
        <v>200</v>
      </c>
      <c r="G230">
        <f t="shared" si="26"/>
        <v>400</v>
      </c>
      <c r="H230">
        <f t="shared" si="24"/>
        <v>1</v>
      </c>
      <c r="I230">
        <f t="shared" si="27"/>
        <v>1</v>
      </c>
    </row>
    <row r="231" spans="1:9" x14ac:dyDescent="0.25">
      <c r="A231" s="10">
        <v>43423</v>
      </c>
      <c r="B231" s="11">
        <v>145</v>
      </c>
      <c r="C231">
        <f t="shared" si="25"/>
        <v>100</v>
      </c>
      <c r="D231" s="15">
        <f t="shared" si="21"/>
        <v>1</v>
      </c>
      <c r="E231" s="15">
        <f t="shared" si="22"/>
        <v>0</v>
      </c>
      <c r="F231">
        <f t="shared" si="23"/>
        <v>260</v>
      </c>
      <c r="G231">
        <f t="shared" si="26"/>
        <v>145</v>
      </c>
      <c r="H231">
        <f t="shared" si="24"/>
        <v>0</v>
      </c>
      <c r="I231">
        <f t="shared" si="27"/>
        <v>1</v>
      </c>
    </row>
    <row r="232" spans="1:9" x14ac:dyDescent="0.25">
      <c r="A232" s="7">
        <v>43424</v>
      </c>
      <c r="B232" s="8">
        <v>286</v>
      </c>
      <c r="C232">
        <f t="shared" si="25"/>
        <v>360</v>
      </c>
      <c r="D232" s="15">
        <f t="shared" si="21"/>
        <v>1</v>
      </c>
      <c r="E232" s="15">
        <f t="shared" si="22"/>
        <v>0</v>
      </c>
      <c r="F232">
        <f t="shared" si="23"/>
        <v>260</v>
      </c>
      <c r="G232">
        <f t="shared" si="26"/>
        <v>431</v>
      </c>
      <c r="H232">
        <f t="shared" si="24"/>
        <v>1</v>
      </c>
      <c r="I232">
        <f t="shared" si="27"/>
        <v>2</v>
      </c>
    </row>
    <row r="233" spans="1:9" x14ac:dyDescent="0.25">
      <c r="A233" s="10">
        <v>43425</v>
      </c>
      <c r="B233" s="11">
        <v>183</v>
      </c>
      <c r="C233">
        <f t="shared" si="25"/>
        <v>220</v>
      </c>
      <c r="D233" s="15">
        <f t="shared" si="21"/>
        <v>1</v>
      </c>
      <c r="E233" s="15">
        <f t="shared" si="22"/>
        <v>0</v>
      </c>
      <c r="F233">
        <f t="shared" si="23"/>
        <v>260</v>
      </c>
      <c r="G233">
        <f t="shared" si="26"/>
        <v>214</v>
      </c>
      <c r="H233">
        <f t="shared" si="24"/>
        <v>0</v>
      </c>
      <c r="I233">
        <f t="shared" si="27"/>
        <v>3</v>
      </c>
    </row>
    <row r="234" spans="1:9" x14ac:dyDescent="0.25">
      <c r="A234" s="7">
        <v>43426</v>
      </c>
      <c r="B234" s="8">
        <v>61</v>
      </c>
      <c r="C234">
        <f t="shared" si="25"/>
        <v>480</v>
      </c>
      <c r="D234" s="15">
        <f t="shared" si="21"/>
        <v>0</v>
      </c>
      <c r="E234" s="15">
        <f t="shared" si="22"/>
        <v>0</v>
      </c>
      <c r="F234">
        <f t="shared" si="23"/>
        <v>200</v>
      </c>
      <c r="G234">
        <f t="shared" si="26"/>
        <v>275</v>
      </c>
      <c r="H234">
        <f t="shared" si="24"/>
        <v>0</v>
      </c>
      <c r="I234">
        <f t="shared" si="27"/>
        <v>1</v>
      </c>
    </row>
    <row r="235" spans="1:9" x14ac:dyDescent="0.25">
      <c r="A235" s="10">
        <v>43427</v>
      </c>
      <c r="B235" s="11">
        <v>104</v>
      </c>
      <c r="C235">
        <f t="shared" si="25"/>
        <v>680</v>
      </c>
      <c r="D235" s="15">
        <f t="shared" si="21"/>
        <v>0</v>
      </c>
      <c r="E235" s="15">
        <f t="shared" si="22"/>
        <v>0</v>
      </c>
      <c r="F235">
        <f t="shared" si="23"/>
        <v>200</v>
      </c>
      <c r="G235">
        <f t="shared" si="26"/>
        <v>379</v>
      </c>
      <c r="H235">
        <f t="shared" si="24"/>
        <v>0</v>
      </c>
      <c r="I235">
        <f t="shared" si="27"/>
        <v>2</v>
      </c>
    </row>
    <row r="236" spans="1:9" x14ac:dyDescent="0.25">
      <c r="A236" s="7">
        <v>43430</v>
      </c>
      <c r="B236" s="8">
        <v>155</v>
      </c>
      <c r="C236">
        <f t="shared" si="25"/>
        <v>880</v>
      </c>
      <c r="D236" s="15">
        <f t="shared" si="21"/>
        <v>0</v>
      </c>
      <c r="E236" s="15">
        <f t="shared" si="22"/>
        <v>0</v>
      </c>
      <c r="F236">
        <f t="shared" si="23"/>
        <v>200</v>
      </c>
      <c r="G236">
        <f t="shared" si="26"/>
        <v>534</v>
      </c>
      <c r="H236">
        <f t="shared" si="24"/>
        <v>1</v>
      </c>
      <c r="I236">
        <f t="shared" si="27"/>
        <v>3</v>
      </c>
    </row>
    <row r="237" spans="1:9" x14ac:dyDescent="0.25">
      <c r="A237" s="10">
        <v>43431</v>
      </c>
      <c r="B237" s="11">
        <v>171</v>
      </c>
      <c r="C237">
        <f t="shared" si="25"/>
        <v>680</v>
      </c>
      <c r="D237" s="15">
        <f t="shared" si="21"/>
        <v>0</v>
      </c>
      <c r="E237" s="15">
        <f t="shared" si="22"/>
        <v>0</v>
      </c>
      <c r="F237">
        <f t="shared" si="23"/>
        <v>200</v>
      </c>
      <c r="G237">
        <f t="shared" si="26"/>
        <v>305</v>
      </c>
      <c r="H237">
        <f t="shared" si="24"/>
        <v>0</v>
      </c>
      <c r="I237">
        <f t="shared" si="27"/>
        <v>4</v>
      </c>
    </row>
    <row r="238" spans="1:9" x14ac:dyDescent="0.25">
      <c r="A238" s="7">
        <v>43432</v>
      </c>
      <c r="B238" s="8">
        <v>228</v>
      </c>
      <c r="C238">
        <f t="shared" si="25"/>
        <v>880</v>
      </c>
      <c r="D238" s="15">
        <f t="shared" si="21"/>
        <v>0</v>
      </c>
      <c r="E238" s="15">
        <f t="shared" si="22"/>
        <v>0</v>
      </c>
      <c r="F238">
        <f t="shared" si="23"/>
        <v>200</v>
      </c>
      <c r="G238">
        <f t="shared" si="26"/>
        <v>533</v>
      </c>
      <c r="H238">
        <f t="shared" si="24"/>
        <v>1</v>
      </c>
      <c r="I238">
        <f t="shared" si="27"/>
        <v>5</v>
      </c>
    </row>
    <row r="239" spans="1:9" x14ac:dyDescent="0.25">
      <c r="A239" s="10">
        <v>43433</v>
      </c>
      <c r="B239" s="11">
        <v>369</v>
      </c>
      <c r="C239">
        <f t="shared" si="25"/>
        <v>680</v>
      </c>
      <c r="D239" s="15">
        <f t="shared" si="21"/>
        <v>1</v>
      </c>
      <c r="E239" s="15">
        <f t="shared" si="22"/>
        <v>0</v>
      </c>
      <c r="F239">
        <f t="shared" si="23"/>
        <v>260</v>
      </c>
      <c r="G239">
        <f t="shared" si="26"/>
        <v>502</v>
      </c>
      <c r="H239">
        <f t="shared" si="24"/>
        <v>1</v>
      </c>
      <c r="I239">
        <f t="shared" si="27"/>
        <v>1</v>
      </c>
    </row>
    <row r="240" spans="1:9" x14ac:dyDescent="0.25">
      <c r="A240" s="7">
        <v>43434</v>
      </c>
      <c r="B240" s="8">
        <v>370</v>
      </c>
      <c r="C240">
        <f t="shared" si="25"/>
        <v>540</v>
      </c>
      <c r="D240" s="15">
        <f t="shared" si="21"/>
        <v>1</v>
      </c>
      <c r="E240" s="15">
        <f t="shared" si="22"/>
        <v>0</v>
      </c>
      <c r="F240">
        <f t="shared" si="23"/>
        <v>260</v>
      </c>
      <c r="G240">
        <f t="shared" si="26"/>
        <v>472</v>
      </c>
      <c r="H240">
        <f t="shared" si="24"/>
        <v>1</v>
      </c>
      <c r="I240">
        <f t="shared" si="27"/>
        <v>2</v>
      </c>
    </row>
    <row r="241" spans="1:9" x14ac:dyDescent="0.25">
      <c r="A241" s="10">
        <v>43437</v>
      </c>
      <c r="B241" s="11">
        <v>338</v>
      </c>
      <c r="C241">
        <f t="shared" si="25"/>
        <v>400</v>
      </c>
      <c r="D241" s="15">
        <f t="shared" si="21"/>
        <v>1</v>
      </c>
      <c r="E241" s="15">
        <f t="shared" si="22"/>
        <v>0</v>
      </c>
      <c r="F241">
        <f t="shared" si="23"/>
        <v>260</v>
      </c>
      <c r="G241">
        <f t="shared" si="26"/>
        <v>410</v>
      </c>
      <c r="H241">
        <f t="shared" si="24"/>
        <v>1</v>
      </c>
      <c r="I241">
        <f t="shared" si="27"/>
        <v>3</v>
      </c>
    </row>
    <row r="242" spans="1:9" x14ac:dyDescent="0.25">
      <c r="A242" s="7">
        <v>43438</v>
      </c>
      <c r="B242" s="8">
        <v>284</v>
      </c>
      <c r="C242">
        <f t="shared" si="25"/>
        <v>260</v>
      </c>
      <c r="D242" s="15">
        <f t="shared" si="21"/>
        <v>1</v>
      </c>
      <c r="E242" s="15">
        <f t="shared" si="22"/>
        <v>0</v>
      </c>
      <c r="F242">
        <f t="shared" si="23"/>
        <v>260</v>
      </c>
      <c r="G242">
        <f t="shared" si="26"/>
        <v>294</v>
      </c>
      <c r="H242">
        <f t="shared" si="24"/>
        <v>0</v>
      </c>
      <c r="I242">
        <f t="shared" si="27"/>
        <v>4</v>
      </c>
    </row>
    <row r="243" spans="1:9" x14ac:dyDescent="0.25">
      <c r="A243" s="10">
        <v>43439</v>
      </c>
      <c r="B243" s="11">
        <v>339</v>
      </c>
      <c r="C243">
        <f t="shared" si="25"/>
        <v>520</v>
      </c>
      <c r="D243" s="15">
        <f t="shared" si="21"/>
        <v>1</v>
      </c>
      <c r="E243" s="15">
        <f t="shared" si="22"/>
        <v>0</v>
      </c>
      <c r="F243">
        <f t="shared" si="23"/>
        <v>260</v>
      </c>
      <c r="G243">
        <f t="shared" si="26"/>
        <v>633</v>
      </c>
      <c r="H243">
        <f t="shared" si="24"/>
        <v>1</v>
      </c>
      <c r="I243">
        <f t="shared" si="27"/>
        <v>5</v>
      </c>
    </row>
    <row r="244" spans="1:9" x14ac:dyDescent="0.25">
      <c r="A244" s="7">
        <v>43440</v>
      </c>
      <c r="B244" s="8">
        <v>324</v>
      </c>
      <c r="C244">
        <f t="shared" si="25"/>
        <v>380</v>
      </c>
      <c r="D244" s="15">
        <f t="shared" si="21"/>
        <v>1</v>
      </c>
      <c r="E244" s="15">
        <f t="shared" si="22"/>
        <v>0</v>
      </c>
      <c r="F244">
        <f t="shared" si="23"/>
        <v>260</v>
      </c>
      <c r="G244">
        <f t="shared" si="26"/>
        <v>557</v>
      </c>
      <c r="H244">
        <f t="shared" si="24"/>
        <v>1</v>
      </c>
      <c r="I244">
        <f t="shared" si="27"/>
        <v>6</v>
      </c>
    </row>
    <row r="245" spans="1:9" x14ac:dyDescent="0.25">
      <c r="A245" s="10">
        <v>43441</v>
      </c>
      <c r="B245" s="11">
        <v>180</v>
      </c>
      <c r="C245">
        <f t="shared" si="25"/>
        <v>240</v>
      </c>
      <c r="D245" s="15">
        <f t="shared" si="21"/>
        <v>1</v>
      </c>
      <c r="E245" s="15">
        <f t="shared" si="22"/>
        <v>0</v>
      </c>
      <c r="F245">
        <f t="shared" si="23"/>
        <v>260</v>
      </c>
      <c r="G245">
        <f t="shared" si="26"/>
        <v>337</v>
      </c>
      <c r="H245">
        <f t="shared" si="24"/>
        <v>0</v>
      </c>
      <c r="I245">
        <f t="shared" si="27"/>
        <v>7</v>
      </c>
    </row>
    <row r="246" spans="1:9" x14ac:dyDescent="0.25">
      <c r="A246" s="7">
        <v>43444</v>
      </c>
      <c r="B246" s="8">
        <v>58</v>
      </c>
      <c r="C246">
        <f t="shared" si="25"/>
        <v>500</v>
      </c>
      <c r="D246" s="15">
        <f t="shared" si="21"/>
        <v>0</v>
      </c>
      <c r="E246" s="15">
        <f t="shared" si="22"/>
        <v>0</v>
      </c>
      <c r="F246">
        <f t="shared" si="23"/>
        <v>200</v>
      </c>
      <c r="G246">
        <f t="shared" si="26"/>
        <v>395</v>
      </c>
      <c r="H246">
        <f t="shared" si="24"/>
        <v>0</v>
      </c>
      <c r="I246">
        <f t="shared" si="27"/>
        <v>1</v>
      </c>
    </row>
    <row r="247" spans="1:9" x14ac:dyDescent="0.25">
      <c r="A247" s="10">
        <v>43445</v>
      </c>
      <c r="B247" s="11">
        <v>198</v>
      </c>
      <c r="C247">
        <f t="shared" si="25"/>
        <v>700</v>
      </c>
      <c r="D247" s="15">
        <f t="shared" si="21"/>
        <v>0</v>
      </c>
      <c r="E247" s="15">
        <f t="shared" si="22"/>
        <v>0</v>
      </c>
      <c r="F247">
        <f t="shared" si="23"/>
        <v>200</v>
      </c>
      <c r="G247">
        <f t="shared" si="26"/>
        <v>593</v>
      </c>
      <c r="H247">
        <f t="shared" si="24"/>
        <v>1</v>
      </c>
      <c r="I247">
        <f t="shared" si="27"/>
        <v>2</v>
      </c>
    </row>
    <row r="248" spans="1:9" x14ac:dyDescent="0.25">
      <c r="A248" s="7">
        <v>43446</v>
      </c>
      <c r="B248" s="8">
        <v>212</v>
      </c>
      <c r="C248">
        <f t="shared" si="25"/>
        <v>500</v>
      </c>
      <c r="D248" s="15">
        <f t="shared" si="21"/>
        <v>0</v>
      </c>
      <c r="E248" s="15">
        <f t="shared" si="22"/>
        <v>0</v>
      </c>
      <c r="F248">
        <f t="shared" si="23"/>
        <v>200</v>
      </c>
      <c r="G248">
        <f t="shared" si="26"/>
        <v>405</v>
      </c>
      <c r="H248">
        <f t="shared" si="24"/>
        <v>1</v>
      </c>
      <c r="I248">
        <f t="shared" si="27"/>
        <v>3</v>
      </c>
    </row>
    <row r="249" spans="1:9" x14ac:dyDescent="0.25">
      <c r="A249" s="10">
        <v>43447</v>
      </c>
      <c r="B249" s="11">
        <v>4</v>
      </c>
      <c r="C249">
        <f t="shared" si="25"/>
        <v>300</v>
      </c>
      <c r="D249" s="15">
        <f t="shared" si="21"/>
        <v>0</v>
      </c>
      <c r="E249" s="15">
        <f t="shared" si="22"/>
        <v>0</v>
      </c>
      <c r="F249">
        <f t="shared" si="23"/>
        <v>200</v>
      </c>
      <c r="G249">
        <f t="shared" si="26"/>
        <v>9</v>
      </c>
      <c r="H249">
        <f t="shared" si="24"/>
        <v>0</v>
      </c>
      <c r="I249">
        <f t="shared" si="27"/>
        <v>4</v>
      </c>
    </row>
    <row r="250" spans="1:9" x14ac:dyDescent="0.25">
      <c r="A250" s="7">
        <v>43448</v>
      </c>
      <c r="B250" s="8">
        <v>49</v>
      </c>
      <c r="C250">
        <f t="shared" si="25"/>
        <v>500</v>
      </c>
      <c r="D250" s="15">
        <f t="shared" si="21"/>
        <v>0</v>
      </c>
      <c r="E250" s="15">
        <f t="shared" si="22"/>
        <v>0</v>
      </c>
      <c r="F250">
        <f t="shared" si="23"/>
        <v>200</v>
      </c>
      <c r="G250">
        <f t="shared" si="26"/>
        <v>58</v>
      </c>
      <c r="H250">
        <f t="shared" si="24"/>
        <v>0</v>
      </c>
      <c r="I250">
        <f t="shared" si="27"/>
        <v>5</v>
      </c>
    </row>
    <row r="251" spans="1:9" x14ac:dyDescent="0.25">
      <c r="A251" s="10">
        <v>43451</v>
      </c>
      <c r="B251" s="11">
        <v>83</v>
      </c>
      <c r="C251">
        <f t="shared" si="25"/>
        <v>700</v>
      </c>
      <c r="D251" s="15">
        <f t="shared" si="21"/>
        <v>0</v>
      </c>
      <c r="E251" s="15">
        <f t="shared" si="22"/>
        <v>0</v>
      </c>
      <c r="F251">
        <f t="shared" si="23"/>
        <v>200</v>
      </c>
      <c r="G251">
        <f t="shared" si="26"/>
        <v>141</v>
      </c>
      <c r="H251">
        <f t="shared" si="24"/>
        <v>0</v>
      </c>
      <c r="I251">
        <f t="shared" si="27"/>
        <v>6</v>
      </c>
    </row>
    <row r="252" spans="1:9" x14ac:dyDescent="0.25">
      <c r="A252" s="7">
        <v>43452</v>
      </c>
      <c r="B252" s="8">
        <v>168</v>
      </c>
      <c r="C252">
        <f t="shared" si="25"/>
        <v>900</v>
      </c>
      <c r="D252" s="15">
        <f t="shared" si="21"/>
        <v>0</v>
      </c>
      <c r="E252" s="15">
        <f t="shared" si="22"/>
        <v>0</v>
      </c>
      <c r="F252">
        <f t="shared" si="23"/>
        <v>200</v>
      </c>
      <c r="G252">
        <f t="shared" si="26"/>
        <v>309</v>
      </c>
      <c r="H252">
        <f t="shared" si="24"/>
        <v>0</v>
      </c>
      <c r="I252">
        <f t="shared" si="27"/>
        <v>7</v>
      </c>
    </row>
    <row r="253" spans="1:9" x14ac:dyDescent="0.25">
      <c r="A253" s="10">
        <v>43453</v>
      </c>
      <c r="B253" s="11">
        <v>198</v>
      </c>
      <c r="C253">
        <f t="shared" si="25"/>
        <v>1100</v>
      </c>
      <c r="D253" s="15">
        <f t="shared" si="21"/>
        <v>0</v>
      </c>
      <c r="E253" s="15">
        <f t="shared" si="22"/>
        <v>0</v>
      </c>
      <c r="F253">
        <f t="shared" si="23"/>
        <v>200</v>
      </c>
      <c r="G253">
        <f t="shared" si="26"/>
        <v>507</v>
      </c>
      <c r="H253">
        <f t="shared" si="24"/>
        <v>1</v>
      </c>
      <c r="I253">
        <f t="shared" si="27"/>
        <v>8</v>
      </c>
    </row>
    <row r="254" spans="1:9" x14ac:dyDescent="0.25">
      <c r="A254" s="7">
        <v>43454</v>
      </c>
      <c r="B254" s="8">
        <v>103</v>
      </c>
      <c r="C254">
        <f t="shared" si="25"/>
        <v>900</v>
      </c>
      <c r="D254" s="15">
        <f t="shared" si="21"/>
        <v>0</v>
      </c>
      <c r="E254" s="15">
        <f t="shared" si="22"/>
        <v>0</v>
      </c>
      <c r="F254">
        <f t="shared" si="23"/>
        <v>200</v>
      </c>
      <c r="G254">
        <f t="shared" si="26"/>
        <v>210</v>
      </c>
      <c r="H254">
        <f t="shared" si="24"/>
        <v>0</v>
      </c>
      <c r="I254">
        <f t="shared" si="27"/>
        <v>9</v>
      </c>
    </row>
    <row r="255" spans="1:9" x14ac:dyDescent="0.25">
      <c r="A255" s="10">
        <v>43455</v>
      </c>
      <c r="B255" s="11">
        <v>255</v>
      </c>
      <c r="C255">
        <f t="shared" si="25"/>
        <v>1100</v>
      </c>
      <c r="D255" s="15">
        <f t="shared" si="21"/>
        <v>0</v>
      </c>
      <c r="E255" s="15">
        <f t="shared" si="22"/>
        <v>0</v>
      </c>
      <c r="F255">
        <f t="shared" si="23"/>
        <v>200</v>
      </c>
      <c r="G255">
        <f t="shared" si="26"/>
        <v>465</v>
      </c>
      <c r="H255">
        <f t="shared" si="24"/>
        <v>1</v>
      </c>
      <c r="I255">
        <f t="shared" si="27"/>
        <v>10</v>
      </c>
    </row>
    <row r="256" spans="1:9" x14ac:dyDescent="0.25">
      <c r="A256" s="7">
        <v>43458</v>
      </c>
      <c r="B256" s="8">
        <v>69</v>
      </c>
      <c r="C256">
        <f t="shared" si="25"/>
        <v>900</v>
      </c>
      <c r="D256" s="15">
        <f t="shared" si="21"/>
        <v>0</v>
      </c>
      <c r="E256" s="15">
        <f t="shared" si="22"/>
        <v>0</v>
      </c>
      <c r="F256">
        <f t="shared" si="23"/>
        <v>200</v>
      </c>
      <c r="G256">
        <f t="shared" si="26"/>
        <v>134</v>
      </c>
      <c r="H256">
        <f t="shared" si="24"/>
        <v>0</v>
      </c>
      <c r="I256">
        <f t="shared" si="27"/>
        <v>11</v>
      </c>
    </row>
    <row r="257" spans="1:9" x14ac:dyDescent="0.25">
      <c r="A257" s="10">
        <v>43459</v>
      </c>
      <c r="B257" s="11">
        <v>403</v>
      </c>
      <c r="C257">
        <f t="shared" si="25"/>
        <v>1100</v>
      </c>
      <c r="D257" s="15">
        <f t="shared" si="21"/>
        <v>0</v>
      </c>
      <c r="E257" s="15">
        <f t="shared" si="22"/>
        <v>0</v>
      </c>
      <c r="F257">
        <f t="shared" si="23"/>
        <v>200</v>
      </c>
      <c r="G257">
        <f t="shared" si="26"/>
        <v>537</v>
      </c>
      <c r="H257">
        <f t="shared" si="24"/>
        <v>1</v>
      </c>
      <c r="I257">
        <f t="shared" si="27"/>
        <v>12</v>
      </c>
    </row>
    <row r="258" spans="1:9" x14ac:dyDescent="0.25">
      <c r="A258" s="7">
        <v>43460</v>
      </c>
      <c r="B258" s="8">
        <v>162</v>
      </c>
      <c r="C258">
        <f t="shared" si="25"/>
        <v>900</v>
      </c>
      <c r="D258" s="15">
        <f t="shared" si="21"/>
        <v>0</v>
      </c>
      <c r="E258" s="15">
        <f t="shared" si="22"/>
        <v>0</v>
      </c>
      <c r="F258">
        <f t="shared" si="23"/>
        <v>200</v>
      </c>
      <c r="G258">
        <f t="shared" si="26"/>
        <v>299</v>
      </c>
      <c r="H258">
        <f t="shared" si="24"/>
        <v>0</v>
      </c>
      <c r="I258">
        <f t="shared" si="27"/>
        <v>13</v>
      </c>
    </row>
    <row r="259" spans="1:9" x14ac:dyDescent="0.25">
      <c r="A259" s="10">
        <v>43461</v>
      </c>
      <c r="B259" s="11">
        <v>46</v>
      </c>
      <c r="C259">
        <f t="shared" si="25"/>
        <v>1100</v>
      </c>
      <c r="D259" s="15">
        <f t="shared" ref="D259:D322" si="28">IF(B259&gt;C259/2, 1, 0)</f>
        <v>0</v>
      </c>
      <c r="E259" s="15">
        <f t="shared" ref="E259:E322" si="29">IF(C259&gt;$K$2, 1, 0)</f>
        <v>0</v>
      </c>
      <c r="F259">
        <f t="shared" ref="F259:F322" si="30">$J$2+$J$2*(D259*$J$5)-$J$2*($K$5*E259)</f>
        <v>200</v>
      </c>
      <c r="G259">
        <f t="shared" si="26"/>
        <v>345</v>
      </c>
      <c r="H259">
        <f t="shared" ref="H259:H322" si="31">ROUNDDOWN(G259/$J$8,0)</f>
        <v>0</v>
      </c>
      <c r="I259">
        <f t="shared" si="27"/>
        <v>14</v>
      </c>
    </row>
    <row r="260" spans="1:9" x14ac:dyDescent="0.25">
      <c r="A260" s="7">
        <v>43462</v>
      </c>
      <c r="B260" s="8">
        <v>15</v>
      </c>
      <c r="C260">
        <f t="shared" ref="C260:C323" si="32">C259-H259*$J$8+F259</f>
        <v>1300</v>
      </c>
      <c r="D260" s="15">
        <f t="shared" si="28"/>
        <v>0</v>
      </c>
      <c r="E260" s="15">
        <f t="shared" si="29"/>
        <v>0</v>
      </c>
      <c r="F260">
        <f t="shared" si="30"/>
        <v>200</v>
      </c>
      <c r="G260">
        <f t="shared" ref="G260:G323" si="33">B260+G259 - H259*$J$8</f>
        <v>360</v>
      </c>
      <c r="H260">
        <f t="shared" si="31"/>
        <v>0</v>
      </c>
      <c r="I260">
        <f t="shared" ref="I260:I323" si="34">IF(F260=F259,I259+1,1)</f>
        <v>15</v>
      </c>
    </row>
    <row r="261" spans="1:9" x14ac:dyDescent="0.25">
      <c r="A261" s="10">
        <v>43465</v>
      </c>
      <c r="B261" s="11">
        <v>183</v>
      </c>
      <c r="C261">
        <f t="shared" si="32"/>
        <v>1500</v>
      </c>
      <c r="D261" s="15">
        <f t="shared" si="28"/>
        <v>0</v>
      </c>
      <c r="E261" s="15">
        <f t="shared" si="29"/>
        <v>0</v>
      </c>
      <c r="F261">
        <f t="shared" si="30"/>
        <v>200</v>
      </c>
      <c r="G261">
        <f t="shared" si="33"/>
        <v>543</v>
      </c>
      <c r="H261">
        <f t="shared" si="31"/>
        <v>1</v>
      </c>
      <c r="I261">
        <f t="shared" si="34"/>
        <v>16</v>
      </c>
    </row>
    <row r="262" spans="1:9" x14ac:dyDescent="0.25">
      <c r="A262" s="7">
        <v>43466</v>
      </c>
      <c r="B262" s="8">
        <v>367</v>
      </c>
      <c r="C262">
        <f t="shared" si="32"/>
        <v>1300</v>
      </c>
      <c r="D262" s="15">
        <f t="shared" si="28"/>
        <v>0</v>
      </c>
      <c r="E262" s="15">
        <f t="shared" si="29"/>
        <v>0</v>
      </c>
      <c r="F262">
        <f t="shared" si="30"/>
        <v>200</v>
      </c>
      <c r="G262">
        <f t="shared" si="33"/>
        <v>510</v>
      </c>
      <c r="H262">
        <f t="shared" si="31"/>
        <v>1</v>
      </c>
      <c r="I262">
        <f t="shared" si="34"/>
        <v>17</v>
      </c>
    </row>
    <row r="263" spans="1:9" x14ac:dyDescent="0.25">
      <c r="A263" s="10">
        <v>43467</v>
      </c>
      <c r="B263" s="11">
        <v>230</v>
      </c>
      <c r="C263">
        <f t="shared" si="32"/>
        <v>1100</v>
      </c>
      <c r="D263" s="15">
        <f t="shared" si="28"/>
        <v>0</v>
      </c>
      <c r="E263" s="15">
        <f t="shared" si="29"/>
        <v>0</v>
      </c>
      <c r="F263">
        <f t="shared" si="30"/>
        <v>200</v>
      </c>
      <c r="G263">
        <f t="shared" si="33"/>
        <v>340</v>
      </c>
      <c r="H263">
        <f t="shared" si="31"/>
        <v>0</v>
      </c>
      <c r="I263">
        <f t="shared" si="34"/>
        <v>18</v>
      </c>
    </row>
    <row r="264" spans="1:9" x14ac:dyDescent="0.25">
      <c r="A264" s="7">
        <v>43468</v>
      </c>
      <c r="B264" s="8">
        <v>18</v>
      </c>
      <c r="C264">
        <f t="shared" si="32"/>
        <v>1300</v>
      </c>
      <c r="D264" s="15">
        <f t="shared" si="28"/>
        <v>0</v>
      </c>
      <c r="E264" s="15">
        <f t="shared" si="29"/>
        <v>0</v>
      </c>
      <c r="F264">
        <f t="shared" si="30"/>
        <v>200</v>
      </c>
      <c r="G264">
        <f t="shared" si="33"/>
        <v>358</v>
      </c>
      <c r="H264">
        <f t="shared" si="31"/>
        <v>0</v>
      </c>
      <c r="I264">
        <f t="shared" si="34"/>
        <v>19</v>
      </c>
    </row>
    <row r="265" spans="1:9" x14ac:dyDescent="0.25">
      <c r="A265" s="10">
        <v>43469</v>
      </c>
      <c r="B265" s="11">
        <v>332</v>
      </c>
      <c r="C265">
        <f t="shared" si="32"/>
        <v>1500</v>
      </c>
      <c r="D265" s="15">
        <f t="shared" si="28"/>
        <v>0</v>
      </c>
      <c r="E265" s="15">
        <f t="shared" si="29"/>
        <v>0</v>
      </c>
      <c r="F265">
        <f t="shared" si="30"/>
        <v>200</v>
      </c>
      <c r="G265">
        <f t="shared" si="33"/>
        <v>690</v>
      </c>
      <c r="H265">
        <f t="shared" si="31"/>
        <v>1</v>
      </c>
      <c r="I265">
        <f t="shared" si="34"/>
        <v>20</v>
      </c>
    </row>
    <row r="266" spans="1:9" x14ac:dyDescent="0.25">
      <c r="A266" s="7">
        <v>43472</v>
      </c>
      <c r="B266" s="8">
        <v>245</v>
      </c>
      <c r="C266">
        <f t="shared" si="32"/>
        <v>1300</v>
      </c>
      <c r="D266" s="15">
        <f t="shared" si="28"/>
        <v>0</v>
      </c>
      <c r="E266" s="15">
        <f t="shared" si="29"/>
        <v>0</v>
      </c>
      <c r="F266">
        <f t="shared" si="30"/>
        <v>200</v>
      </c>
      <c r="G266">
        <f t="shared" si="33"/>
        <v>535</v>
      </c>
      <c r="H266">
        <f t="shared" si="31"/>
        <v>1</v>
      </c>
      <c r="I266">
        <f t="shared" si="34"/>
        <v>21</v>
      </c>
    </row>
    <row r="267" spans="1:9" x14ac:dyDescent="0.25">
      <c r="A267" s="10">
        <v>43473</v>
      </c>
      <c r="B267" s="11">
        <v>93</v>
      </c>
      <c r="C267">
        <f t="shared" si="32"/>
        <v>1100</v>
      </c>
      <c r="D267" s="15">
        <f t="shared" si="28"/>
        <v>0</v>
      </c>
      <c r="E267" s="15">
        <f t="shared" si="29"/>
        <v>0</v>
      </c>
      <c r="F267">
        <f t="shared" si="30"/>
        <v>200</v>
      </c>
      <c r="G267">
        <f t="shared" si="33"/>
        <v>228</v>
      </c>
      <c r="H267">
        <f t="shared" si="31"/>
        <v>0</v>
      </c>
      <c r="I267">
        <f t="shared" si="34"/>
        <v>22</v>
      </c>
    </row>
    <row r="268" spans="1:9" x14ac:dyDescent="0.25">
      <c r="A268" s="7">
        <v>43474</v>
      </c>
      <c r="B268" s="8">
        <v>0</v>
      </c>
      <c r="C268">
        <f t="shared" si="32"/>
        <v>1300</v>
      </c>
      <c r="D268" s="15">
        <f t="shared" si="28"/>
        <v>0</v>
      </c>
      <c r="E268" s="15">
        <f t="shared" si="29"/>
        <v>0</v>
      </c>
      <c r="F268">
        <f t="shared" si="30"/>
        <v>200</v>
      </c>
      <c r="G268">
        <f t="shared" si="33"/>
        <v>228</v>
      </c>
      <c r="H268">
        <f t="shared" si="31"/>
        <v>0</v>
      </c>
      <c r="I268">
        <f t="shared" si="34"/>
        <v>23</v>
      </c>
    </row>
    <row r="269" spans="1:9" x14ac:dyDescent="0.25">
      <c r="A269" s="10">
        <v>43475</v>
      </c>
      <c r="B269" s="11">
        <v>136</v>
      </c>
      <c r="C269">
        <f t="shared" si="32"/>
        <v>1500</v>
      </c>
      <c r="D269" s="15">
        <f t="shared" si="28"/>
        <v>0</v>
      </c>
      <c r="E269" s="15">
        <f t="shared" si="29"/>
        <v>0</v>
      </c>
      <c r="F269">
        <f t="shared" si="30"/>
        <v>200</v>
      </c>
      <c r="G269">
        <f t="shared" si="33"/>
        <v>364</v>
      </c>
      <c r="H269">
        <f t="shared" si="31"/>
        <v>0</v>
      </c>
      <c r="I269">
        <f t="shared" si="34"/>
        <v>24</v>
      </c>
    </row>
    <row r="270" spans="1:9" x14ac:dyDescent="0.25">
      <c r="A270" s="7">
        <v>43476</v>
      </c>
      <c r="B270" s="8">
        <v>273</v>
      </c>
      <c r="C270">
        <f t="shared" si="32"/>
        <v>1700</v>
      </c>
      <c r="D270" s="15">
        <f t="shared" si="28"/>
        <v>0</v>
      </c>
      <c r="E270" s="15">
        <f t="shared" si="29"/>
        <v>1</v>
      </c>
      <c r="F270">
        <f t="shared" si="30"/>
        <v>160</v>
      </c>
      <c r="G270">
        <f t="shared" si="33"/>
        <v>637</v>
      </c>
      <c r="H270">
        <f t="shared" si="31"/>
        <v>1</v>
      </c>
      <c r="I270">
        <f t="shared" si="34"/>
        <v>1</v>
      </c>
    </row>
    <row r="271" spans="1:9" x14ac:dyDescent="0.25">
      <c r="A271" s="10">
        <v>43479</v>
      </c>
      <c r="B271" s="11">
        <v>407</v>
      </c>
      <c r="C271">
        <f t="shared" si="32"/>
        <v>1460</v>
      </c>
      <c r="D271" s="15">
        <f t="shared" si="28"/>
        <v>0</v>
      </c>
      <c r="E271" s="15">
        <f t="shared" si="29"/>
        <v>0</v>
      </c>
      <c r="F271">
        <f t="shared" si="30"/>
        <v>200</v>
      </c>
      <c r="G271">
        <f t="shared" si="33"/>
        <v>644</v>
      </c>
      <c r="H271">
        <f t="shared" si="31"/>
        <v>1</v>
      </c>
      <c r="I271">
        <f t="shared" si="34"/>
        <v>1</v>
      </c>
    </row>
    <row r="272" spans="1:9" x14ac:dyDescent="0.25">
      <c r="A272" s="7">
        <v>43480</v>
      </c>
      <c r="B272" s="8">
        <v>413</v>
      </c>
      <c r="C272">
        <f t="shared" si="32"/>
        <v>1260</v>
      </c>
      <c r="D272" s="15">
        <f t="shared" si="28"/>
        <v>0</v>
      </c>
      <c r="E272" s="15">
        <f t="shared" si="29"/>
        <v>0</v>
      </c>
      <c r="F272">
        <f t="shared" si="30"/>
        <v>200</v>
      </c>
      <c r="G272">
        <f t="shared" si="33"/>
        <v>657</v>
      </c>
      <c r="H272">
        <f t="shared" si="31"/>
        <v>1</v>
      </c>
      <c r="I272">
        <f t="shared" si="34"/>
        <v>2</v>
      </c>
    </row>
    <row r="273" spans="1:9" x14ac:dyDescent="0.25">
      <c r="A273" s="10">
        <v>43481</v>
      </c>
      <c r="B273" s="11">
        <v>241</v>
      </c>
      <c r="C273">
        <f t="shared" si="32"/>
        <v>1060</v>
      </c>
      <c r="D273" s="15">
        <f t="shared" si="28"/>
        <v>0</v>
      </c>
      <c r="E273" s="15">
        <f t="shared" si="29"/>
        <v>0</v>
      </c>
      <c r="F273">
        <f t="shared" si="30"/>
        <v>200</v>
      </c>
      <c r="G273">
        <f t="shared" si="33"/>
        <v>498</v>
      </c>
      <c r="H273">
        <f t="shared" si="31"/>
        <v>1</v>
      </c>
      <c r="I273">
        <f t="shared" si="34"/>
        <v>3</v>
      </c>
    </row>
    <row r="274" spans="1:9" x14ac:dyDescent="0.25">
      <c r="A274" s="7">
        <v>43482</v>
      </c>
      <c r="B274" s="8">
        <v>433</v>
      </c>
      <c r="C274">
        <f t="shared" si="32"/>
        <v>860</v>
      </c>
      <c r="D274" s="15">
        <f t="shared" si="28"/>
        <v>1</v>
      </c>
      <c r="E274" s="15">
        <f t="shared" si="29"/>
        <v>0</v>
      </c>
      <c r="F274">
        <f t="shared" si="30"/>
        <v>260</v>
      </c>
      <c r="G274">
        <f t="shared" si="33"/>
        <v>531</v>
      </c>
      <c r="H274">
        <f t="shared" si="31"/>
        <v>1</v>
      </c>
      <c r="I274">
        <f t="shared" si="34"/>
        <v>1</v>
      </c>
    </row>
    <row r="275" spans="1:9" x14ac:dyDescent="0.25">
      <c r="A275" s="10">
        <v>43483</v>
      </c>
      <c r="B275" s="11">
        <v>66</v>
      </c>
      <c r="C275">
        <f t="shared" si="32"/>
        <v>720</v>
      </c>
      <c r="D275" s="15">
        <f t="shared" si="28"/>
        <v>0</v>
      </c>
      <c r="E275" s="15">
        <f t="shared" si="29"/>
        <v>0</v>
      </c>
      <c r="F275">
        <f t="shared" si="30"/>
        <v>200</v>
      </c>
      <c r="G275">
        <f t="shared" si="33"/>
        <v>197</v>
      </c>
      <c r="H275">
        <f t="shared" si="31"/>
        <v>0</v>
      </c>
      <c r="I275">
        <f t="shared" si="34"/>
        <v>1</v>
      </c>
    </row>
    <row r="276" spans="1:9" x14ac:dyDescent="0.25">
      <c r="A276" s="7">
        <v>43486</v>
      </c>
      <c r="B276" s="8">
        <v>318</v>
      </c>
      <c r="C276">
        <f t="shared" si="32"/>
        <v>920</v>
      </c>
      <c r="D276" s="15">
        <f t="shared" si="28"/>
        <v>0</v>
      </c>
      <c r="E276" s="15">
        <f t="shared" si="29"/>
        <v>0</v>
      </c>
      <c r="F276">
        <f t="shared" si="30"/>
        <v>200</v>
      </c>
      <c r="G276">
        <f t="shared" si="33"/>
        <v>515</v>
      </c>
      <c r="H276">
        <f t="shared" si="31"/>
        <v>1</v>
      </c>
      <c r="I276">
        <f t="shared" si="34"/>
        <v>2</v>
      </c>
    </row>
    <row r="277" spans="1:9" x14ac:dyDescent="0.25">
      <c r="A277" s="10">
        <v>43487</v>
      </c>
      <c r="B277" s="11">
        <v>330</v>
      </c>
      <c r="C277">
        <f t="shared" si="32"/>
        <v>720</v>
      </c>
      <c r="D277" s="15">
        <f t="shared" si="28"/>
        <v>0</v>
      </c>
      <c r="E277" s="15">
        <f t="shared" si="29"/>
        <v>0</v>
      </c>
      <c r="F277">
        <f t="shared" si="30"/>
        <v>200</v>
      </c>
      <c r="G277">
        <f t="shared" si="33"/>
        <v>445</v>
      </c>
      <c r="H277">
        <f t="shared" si="31"/>
        <v>1</v>
      </c>
      <c r="I277">
        <f t="shared" si="34"/>
        <v>3</v>
      </c>
    </row>
    <row r="278" spans="1:9" x14ac:dyDescent="0.25">
      <c r="A278" s="7">
        <v>43488</v>
      </c>
      <c r="B278" s="8">
        <v>389</v>
      </c>
      <c r="C278">
        <f t="shared" si="32"/>
        <v>520</v>
      </c>
      <c r="D278" s="15">
        <f t="shared" si="28"/>
        <v>1</v>
      </c>
      <c r="E278" s="15">
        <f t="shared" si="29"/>
        <v>0</v>
      </c>
      <c r="F278">
        <f t="shared" si="30"/>
        <v>260</v>
      </c>
      <c r="G278">
        <f t="shared" si="33"/>
        <v>434</v>
      </c>
      <c r="H278">
        <f t="shared" si="31"/>
        <v>1</v>
      </c>
      <c r="I278">
        <f t="shared" si="34"/>
        <v>1</v>
      </c>
    </row>
    <row r="279" spans="1:9" x14ac:dyDescent="0.25">
      <c r="A279" s="10">
        <v>43489</v>
      </c>
      <c r="B279" s="11">
        <v>272</v>
      </c>
      <c r="C279">
        <f t="shared" si="32"/>
        <v>380</v>
      </c>
      <c r="D279" s="15">
        <f t="shared" si="28"/>
        <v>1</v>
      </c>
      <c r="E279" s="15">
        <f t="shared" si="29"/>
        <v>0</v>
      </c>
      <c r="F279">
        <f t="shared" si="30"/>
        <v>260</v>
      </c>
      <c r="G279">
        <f t="shared" si="33"/>
        <v>306</v>
      </c>
      <c r="H279">
        <f t="shared" si="31"/>
        <v>0</v>
      </c>
      <c r="I279">
        <f t="shared" si="34"/>
        <v>2</v>
      </c>
    </row>
    <row r="280" spans="1:9" x14ac:dyDescent="0.25">
      <c r="A280" s="7">
        <v>43490</v>
      </c>
      <c r="B280" s="8">
        <v>194</v>
      </c>
      <c r="C280">
        <f t="shared" si="32"/>
        <v>640</v>
      </c>
      <c r="D280" s="15">
        <f t="shared" si="28"/>
        <v>0</v>
      </c>
      <c r="E280" s="15">
        <f t="shared" si="29"/>
        <v>0</v>
      </c>
      <c r="F280">
        <f t="shared" si="30"/>
        <v>200</v>
      </c>
      <c r="G280">
        <f t="shared" si="33"/>
        <v>500</v>
      </c>
      <c r="H280">
        <f t="shared" si="31"/>
        <v>1</v>
      </c>
      <c r="I280">
        <f t="shared" si="34"/>
        <v>1</v>
      </c>
    </row>
    <row r="281" spans="1:9" x14ac:dyDescent="0.25">
      <c r="A281" s="10">
        <v>43493</v>
      </c>
      <c r="B281" s="11">
        <v>115</v>
      </c>
      <c r="C281">
        <f t="shared" si="32"/>
        <v>440</v>
      </c>
      <c r="D281" s="15">
        <f t="shared" si="28"/>
        <v>0</v>
      </c>
      <c r="E281" s="15">
        <f t="shared" si="29"/>
        <v>0</v>
      </c>
      <c r="F281">
        <f t="shared" si="30"/>
        <v>200</v>
      </c>
      <c r="G281">
        <f t="shared" si="33"/>
        <v>215</v>
      </c>
      <c r="H281">
        <f t="shared" si="31"/>
        <v>0</v>
      </c>
      <c r="I281">
        <f t="shared" si="34"/>
        <v>2</v>
      </c>
    </row>
    <row r="282" spans="1:9" x14ac:dyDescent="0.25">
      <c r="A282" s="7">
        <v>43494</v>
      </c>
      <c r="B282" s="8">
        <v>219</v>
      </c>
      <c r="C282">
        <f t="shared" si="32"/>
        <v>640</v>
      </c>
      <c r="D282" s="15">
        <f t="shared" si="28"/>
        <v>0</v>
      </c>
      <c r="E282" s="15">
        <f t="shared" si="29"/>
        <v>0</v>
      </c>
      <c r="F282">
        <f t="shared" si="30"/>
        <v>200</v>
      </c>
      <c r="G282">
        <f t="shared" si="33"/>
        <v>434</v>
      </c>
      <c r="H282">
        <f t="shared" si="31"/>
        <v>1</v>
      </c>
      <c r="I282">
        <f t="shared" si="34"/>
        <v>3</v>
      </c>
    </row>
    <row r="283" spans="1:9" x14ac:dyDescent="0.25">
      <c r="A283" s="10">
        <v>43495</v>
      </c>
      <c r="B283" s="11">
        <v>376</v>
      </c>
      <c r="C283">
        <f t="shared" si="32"/>
        <v>440</v>
      </c>
      <c r="D283" s="15">
        <f t="shared" si="28"/>
        <v>1</v>
      </c>
      <c r="E283" s="15">
        <f t="shared" si="29"/>
        <v>0</v>
      </c>
      <c r="F283">
        <f t="shared" si="30"/>
        <v>260</v>
      </c>
      <c r="G283">
        <f t="shared" si="33"/>
        <v>410</v>
      </c>
      <c r="H283">
        <f t="shared" si="31"/>
        <v>1</v>
      </c>
      <c r="I283">
        <f t="shared" si="34"/>
        <v>1</v>
      </c>
    </row>
    <row r="284" spans="1:9" x14ac:dyDescent="0.25">
      <c r="A284" s="7">
        <v>43496</v>
      </c>
      <c r="B284" s="8">
        <v>355</v>
      </c>
      <c r="C284">
        <f t="shared" si="32"/>
        <v>300</v>
      </c>
      <c r="D284" s="15">
        <f t="shared" si="28"/>
        <v>1</v>
      </c>
      <c r="E284" s="15">
        <f t="shared" si="29"/>
        <v>0</v>
      </c>
      <c r="F284">
        <f t="shared" si="30"/>
        <v>260</v>
      </c>
      <c r="G284">
        <f t="shared" si="33"/>
        <v>365</v>
      </c>
      <c r="H284">
        <f t="shared" si="31"/>
        <v>0</v>
      </c>
      <c r="I284">
        <f t="shared" si="34"/>
        <v>2</v>
      </c>
    </row>
    <row r="285" spans="1:9" x14ac:dyDescent="0.25">
      <c r="A285" s="10">
        <v>43497</v>
      </c>
      <c r="B285" s="11">
        <v>313</v>
      </c>
      <c r="C285">
        <f t="shared" si="32"/>
        <v>560</v>
      </c>
      <c r="D285" s="15">
        <f t="shared" si="28"/>
        <v>1</v>
      </c>
      <c r="E285" s="15">
        <f t="shared" si="29"/>
        <v>0</v>
      </c>
      <c r="F285">
        <f t="shared" si="30"/>
        <v>260</v>
      </c>
      <c r="G285">
        <f t="shared" si="33"/>
        <v>678</v>
      </c>
      <c r="H285">
        <f t="shared" si="31"/>
        <v>1</v>
      </c>
      <c r="I285">
        <f t="shared" si="34"/>
        <v>3</v>
      </c>
    </row>
    <row r="286" spans="1:9" x14ac:dyDescent="0.25">
      <c r="A286" s="7">
        <v>43500</v>
      </c>
      <c r="B286" s="8">
        <v>176</v>
      </c>
      <c r="C286">
        <f t="shared" si="32"/>
        <v>420</v>
      </c>
      <c r="D286" s="15">
        <f t="shared" si="28"/>
        <v>0</v>
      </c>
      <c r="E286" s="15">
        <f t="shared" si="29"/>
        <v>0</v>
      </c>
      <c r="F286">
        <f t="shared" si="30"/>
        <v>200</v>
      </c>
      <c r="G286">
        <f t="shared" si="33"/>
        <v>454</v>
      </c>
      <c r="H286">
        <f t="shared" si="31"/>
        <v>1</v>
      </c>
      <c r="I286">
        <f t="shared" si="34"/>
        <v>1</v>
      </c>
    </row>
    <row r="287" spans="1:9" x14ac:dyDescent="0.25">
      <c r="A287" s="10">
        <v>43501</v>
      </c>
      <c r="B287" s="11">
        <v>66</v>
      </c>
      <c r="C287">
        <f t="shared" si="32"/>
        <v>220</v>
      </c>
      <c r="D287" s="15">
        <f t="shared" si="28"/>
        <v>0</v>
      </c>
      <c r="E287" s="15">
        <f t="shared" si="29"/>
        <v>0</v>
      </c>
      <c r="F287">
        <f t="shared" si="30"/>
        <v>200</v>
      </c>
      <c r="G287">
        <f t="shared" si="33"/>
        <v>120</v>
      </c>
      <c r="H287">
        <f t="shared" si="31"/>
        <v>0</v>
      </c>
      <c r="I287">
        <f t="shared" si="34"/>
        <v>2</v>
      </c>
    </row>
    <row r="288" spans="1:9" x14ac:dyDescent="0.25">
      <c r="A288" s="7">
        <v>43502</v>
      </c>
      <c r="B288" s="8">
        <v>387</v>
      </c>
      <c r="C288">
        <f t="shared" si="32"/>
        <v>420</v>
      </c>
      <c r="D288" s="15">
        <f t="shared" si="28"/>
        <v>1</v>
      </c>
      <c r="E288" s="15">
        <f t="shared" si="29"/>
        <v>0</v>
      </c>
      <c r="F288">
        <f t="shared" si="30"/>
        <v>260</v>
      </c>
      <c r="G288">
        <f t="shared" si="33"/>
        <v>507</v>
      </c>
      <c r="H288">
        <f t="shared" si="31"/>
        <v>1</v>
      </c>
      <c r="I288">
        <f t="shared" si="34"/>
        <v>1</v>
      </c>
    </row>
    <row r="289" spans="1:9" x14ac:dyDescent="0.25">
      <c r="A289" s="10">
        <v>43503</v>
      </c>
      <c r="B289" s="11">
        <v>305</v>
      </c>
      <c r="C289">
        <f t="shared" si="32"/>
        <v>280</v>
      </c>
      <c r="D289" s="15">
        <f t="shared" si="28"/>
        <v>1</v>
      </c>
      <c r="E289" s="15">
        <f t="shared" si="29"/>
        <v>0</v>
      </c>
      <c r="F289">
        <f t="shared" si="30"/>
        <v>260</v>
      </c>
      <c r="G289">
        <f t="shared" si="33"/>
        <v>412</v>
      </c>
      <c r="H289">
        <f t="shared" si="31"/>
        <v>1</v>
      </c>
      <c r="I289">
        <f t="shared" si="34"/>
        <v>2</v>
      </c>
    </row>
    <row r="290" spans="1:9" x14ac:dyDescent="0.25">
      <c r="A290" s="7">
        <v>43504</v>
      </c>
      <c r="B290" s="8">
        <v>281</v>
      </c>
      <c r="C290">
        <f t="shared" si="32"/>
        <v>140</v>
      </c>
      <c r="D290" s="15">
        <f t="shared" si="28"/>
        <v>1</v>
      </c>
      <c r="E290" s="15">
        <f t="shared" si="29"/>
        <v>0</v>
      </c>
      <c r="F290">
        <f t="shared" si="30"/>
        <v>260</v>
      </c>
      <c r="G290">
        <f t="shared" si="33"/>
        <v>293</v>
      </c>
      <c r="H290">
        <f t="shared" si="31"/>
        <v>0</v>
      </c>
      <c r="I290">
        <f t="shared" si="34"/>
        <v>3</v>
      </c>
    </row>
    <row r="291" spans="1:9" x14ac:dyDescent="0.25">
      <c r="A291" s="10">
        <v>43507</v>
      </c>
      <c r="B291" s="11">
        <v>340</v>
      </c>
      <c r="C291">
        <f t="shared" si="32"/>
        <v>400</v>
      </c>
      <c r="D291" s="15">
        <f t="shared" si="28"/>
        <v>1</v>
      </c>
      <c r="E291" s="15">
        <f t="shared" si="29"/>
        <v>0</v>
      </c>
      <c r="F291">
        <f t="shared" si="30"/>
        <v>260</v>
      </c>
      <c r="G291">
        <f t="shared" si="33"/>
        <v>633</v>
      </c>
      <c r="H291">
        <f t="shared" si="31"/>
        <v>1</v>
      </c>
      <c r="I291">
        <f t="shared" si="34"/>
        <v>4</v>
      </c>
    </row>
    <row r="292" spans="1:9" x14ac:dyDescent="0.25">
      <c r="A292" s="7">
        <v>43508</v>
      </c>
      <c r="B292" s="8">
        <v>110</v>
      </c>
      <c r="C292">
        <f t="shared" si="32"/>
        <v>260</v>
      </c>
      <c r="D292" s="15">
        <f t="shared" si="28"/>
        <v>0</v>
      </c>
      <c r="E292" s="15">
        <f t="shared" si="29"/>
        <v>0</v>
      </c>
      <c r="F292">
        <f t="shared" si="30"/>
        <v>200</v>
      </c>
      <c r="G292">
        <f t="shared" si="33"/>
        <v>343</v>
      </c>
      <c r="H292">
        <f t="shared" si="31"/>
        <v>0</v>
      </c>
      <c r="I292">
        <f t="shared" si="34"/>
        <v>1</v>
      </c>
    </row>
    <row r="293" spans="1:9" x14ac:dyDescent="0.25">
      <c r="A293" s="10">
        <v>43509</v>
      </c>
      <c r="B293" s="11">
        <v>294</v>
      </c>
      <c r="C293">
        <f t="shared" si="32"/>
        <v>460</v>
      </c>
      <c r="D293" s="15">
        <f t="shared" si="28"/>
        <v>1</v>
      </c>
      <c r="E293" s="15">
        <f t="shared" si="29"/>
        <v>0</v>
      </c>
      <c r="F293">
        <f t="shared" si="30"/>
        <v>260</v>
      </c>
      <c r="G293">
        <f t="shared" si="33"/>
        <v>637</v>
      </c>
      <c r="H293">
        <f t="shared" si="31"/>
        <v>1</v>
      </c>
      <c r="I293">
        <f t="shared" si="34"/>
        <v>1</v>
      </c>
    </row>
    <row r="294" spans="1:9" x14ac:dyDescent="0.25">
      <c r="A294" s="7">
        <v>43510</v>
      </c>
      <c r="B294" s="8">
        <v>245</v>
      </c>
      <c r="C294">
        <f t="shared" si="32"/>
        <v>320</v>
      </c>
      <c r="D294" s="15">
        <f t="shared" si="28"/>
        <v>1</v>
      </c>
      <c r="E294" s="15">
        <f t="shared" si="29"/>
        <v>0</v>
      </c>
      <c r="F294">
        <f t="shared" si="30"/>
        <v>260</v>
      </c>
      <c r="G294">
        <f t="shared" si="33"/>
        <v>482</v>
      </c>
      <c r="H294">
        <f t="shared" si="31"/>
        <v>1</v>
      </c>
      <c r="I294">
        <f t="shared" si="34"/>
        <v>2</v>
      </c>
    </row>
    <row r="295" spans="1:9" x14ac:dyDescent="0.25">
      <c r="A295" s="10">
        <v>43511</v>
      </c>
      <c r="B295" s="11">
        <v>397</v>
      </c>
      <c r="C295">
        <f t="shared" si="32"/>
        <v>180</v>
      </c>
      <c r="D295" s="15">
        <f t="shared" si="28"/>
        <v>1</v>
      </c>
      <c r="E295" s="15">
        <f t="shared" si="29"/>
        <v>0</v>
      </c>
      <c r="F295">
        <f t="shared" si="30"/>
        <v>260</v>
      </c>
      <c r="G295">
        <f t="shared" si="33"/>
        <v>479</v>
      </c>
      <c r="H295">
        <f t="shared" si="31"/>
        <v>1</v>
      </c>
      <c r="I295">
        <f t="shared" si="34"/>
        <v>3</v>
      </c>
    </row>
    <row r="296" spans="1:9" x14ac:dyDescent="0.25">
      <c r="A296" s="7">
        <v>43514</v>
      </c>
      <c r="B296" s="8">
        <v>145</v>
      </c>
      <c r="C296">
        <f t="shared" si="32"/>
        <v>40</v>
      </c>
      <c r="D296" s="15">
        <f t="shared" si="28"/>
        <v>1</v>
      </c>
      <c r="E296" s="15">
        <f t="shared" si="29"/>
        <v>0</v>
      </c>
      <c r="F296">
        <f t="shared" si="30"/>
        <v>260</v>
      </c>
      <c r="G296">
        <f t="shared" si="33"/>
        <v>224</v>
      </c>
      <c r="H296">
        <f t="shared" si="31"/>
        <v>0</v>
      </c>
      <c r="I296">
        <f t="shared" si="34"/>
        <v>4</v>
      </c>
    </row>
    <row r="297" spans="1:9" x14ac:dyDescent="0.25">
      <c r="A297" s="10">
        <v>43515</v>
      </c>
      <c r="B297" s="11">
        <v>182</v>
      </c>
      <c r="C297">
        <f t="shared" si="32"/>
        <v>300</v>
      </c>
      <c r="D297" s="15">
        <f t="shared" si="28"/>
        <v>1</v>
      </c>
      <c r="E297" s="15">
        <f t="shared" si="29"/>
        <v>0</v>
      </c>
      <c r="F297">
        <f t="shared" si="30"/>
        <v>260</v>
      </c>
      <c r="G297">
        <f t="shared" si="33"/>
        <v>406</v>
      </c>
      <c r="H297">
        <f t="shared" si="31"/>
        <v>1</v>
      </c>
      <c r="I297">
        <f t="shared" si="34"/>
        <v>5</v>
      </c>
    </row>
    <row r="298" spans="1:9" x14ac:dyDescent="0.25">
      <c r="A298" s="7">
        <v>43516</v>
      </c>
      <c r="B298" s="8">
        <v>99</v>
      </c>
      <c r="C298">
        <f t="shared" si="32"/>
        <v>160</v>
      </c>
      <c r="D298" s="15">
        <f t="shared" si="28"/>
        <v>1</v>
      </c>
      <c r="E298" s="15">
        <f t="shared" si="29"/>
        <v>0</v>
      </c>
      <c r="F298">
        <f t="shared" si="30"/>
        <v>260</v>
      </c>
      <c r="G298">
        <f t="shared" si="33"/>
        <v>105</v>
      </c>
      <c r="H298">
        <f t="shared" si="31"/>
        <v>0</v>
      </c>
      <c r="I298">
        <f t="shared" si="34"/>
        <v>6</v>
      </c>
    </row>
    <row r="299" spans="1:9" x14ac:dyDescent="0.25">
      <c r="A299" s="10">
        <v>43517</v>
      </c>
      <c r="B299" s="11">
        <v>188</v>
      </c>
      <c r="C299">
        <f t="shared" si="32"/>
        <v>420</v>
      </c>
      <c r="D299" s="15">
        <f t="shared" si="28"/>
        <v>0</v>
      </c>
      <c r="E299" s="15">
        <f t="shared" si="29"/>
        <v>0</v>
      </c>
      <c r="F299">
        <f t="shared" si="30"/>
        <v>200</v>
      </c>
      <c r="G299">
        <f t="shared" si="33"/>
        <v>293</v>
      </c>
      <c r="H299">
        <f t="shared" si="31"/>
        <v>0</v>
      </c>
      <c r="I299">
        <f t="shared" si="34"/>
        <v>1</v>
      </c>
    </row>
    <row r="300" spans="1:9" x14ac:dyDescent="0.25">
      <c r="A300" s="7">
        <v>43518</v>
      </c>
      <c r="B300" s="8">
        <v>26</v>
      </c>
      <c r="C300">
        <f t="shared" si="32"/>
        <v>620</v>
      </c>
      <c r="D300" s="15">
        <f t="shared" si="28"/>
        <v>0</v>
      </c>
      <c r="E300" s="15">
        <f t="shared" si="29"/>
        <v>0</v>
      </c>
      <c r="F300">
        <f t="shared" si="30"/>
        <v>200</v>
      </c>
      <c r="G300">
        <f t="shared" si="33"/>
        <v>319</v>
      </c>
      <c r="H300">
        <f t="shared" si="31"/>
        <v>0</v>
      </c>
      <c r="I300">
        <f t="shared" si="34"/>
        <v>2</v>
      </c>
    </row>
    <row r="301" spans="1:9" x14ac:dyDescent="0.25">
      <c r="A301" s="10">
        <v>43521</v>
      </c>
      <c r="B301" s="11">
        <v>234</v>
      </c>
      <c r="C301">
        <f t="shared" si="32"/>
        <v>820</v>
      </c>
      <c r="D301" s="15">
        <f t="shared" si="28"/>
        <v>0</v>
      </c>
      <c r="E301" s="15">
        <f t="shared" si="29"/>
        <v>0</v>
      </c>
      <c r="F301">
        <f t="shared" si="30"/>
        <v>200</v>
      </c>
      <c r="G301">
        <f t="shared" si="33"/>
        <v>553</v>
      </c>
      <c r="H301">
        <f t="shared" si="31"/>
        <v>1</v>
      </c>
      <c r="I301">
        <f t="shared" si="34"/>
        <v>3</v>
      </c>
    </row>
    <row r="302" spans="1:9" x14ac:dyDescent="0.25">
      <c r="A302" s="7">
        <v>43522</v>
      </c>
      <c r="B302" s="8">
        <v>60</v>
      </c>
      <c r="C302">
        <f t="shared" si="32"/>
        <v>620</v>
      </c>
      <c r="D302" s="15">
        <f t="shared" si="28"/>
        <v>0</v>
      </c>
      <c r="E302" s="15">
        <f t="shared" si="29"/>
        <v>0</v>
      </c>
      <c r="F302">
        <f t="shared" si="30"/>
        <v>200</v>
      </c>
      <c r="G302">
        <f t="shared" si="33"/>
        <v>213</v>
      </c>
      <c r="H302">
        <f t="shared" si="31"/>
        <v>0</v>
      </c>
      <c r="I302">
        <f t="shared" si="34"/>
        <v>4</v>
      </c>
    </row>
    <row r="303" spans="1:9" x14ac:dyDescent="0.25">
      <c r="A303" s="10">
        <v>43523</v>
      </c>
      <c r="B303" s="11">
        <v>240</v>
      </c>
      <c r="C303">
        <f t="shared" si="32"/>
        <v>820</v>
      </c>
      <c r="D303" s="15">
        <f t="shared" si="28"/>
        <v>0</v>
      </c>
      <c r="E303" s="15">
        <f t="shared" si="29"/>
        <v>0</v>
      </c>
      <c r="F303">
        <f t="shared" si="30"/>
        <v>200</v>
      </c>
      <c r="G303">
        <f t="shared" si="33"/>
        <v>453</v>
      </c>
      <c r="H303">
        <f t="shared" si="31"/>
        <v>1</v>
      </c>
      <c r="I303">
        <f t="shared" si="34"/>
        <v>5</v>
      </c>
    </row>
    <row r="304" spans="1:9" x14ac:dyDescent="0.25">
      <c r="A304" s="7">
        <v>43524</v>
      </c>
      <c r="B304" s="8">
        <v>392</v>
      </c>
      <c r="C304">
        <f t="shared" si="32"/>
        <v>620</v>
      </c>
      <c r="D304" s="15">
        <f t="shared" si="28"/>
        <v>1</v>
      </c>
      <c r="E304" s="15">
        <f t="shared" si="29"/>
        <v>0</v>
      </c>
      <c r="F304">
        <f t="shared" si="30"/>
        <v>260</v>
      </c>
      <c r="G304">
        <f t="shared" si="33"/>
        <v>445</v>
      </c>
      <c r="H304">
        <f t="shared" si="31"/>
        <v>1</v>
      </c>
      <c r="I304">
        <f t="shared" si="34"/>
        <v>1</v>
      </c>
    </row>
    <row r="305" spans="1:9" x14ac:dyDescent="0.25">
      <c r="A305" s="10">
        <v>43525</v>
      </c>
      <c r="B305" s="11">
        <v>419</v>
      </c>
      <c r="C305">
        <f t="shared" si="32"/>
        <v>480</v>
      </c>
      <c r="D305" s="15">
        <f t="shared" si="28"/>
        <v>1</v>
      </c>
      <c r="E305" s="15">
        <f t="shared" si="29"/>
        <v>0</v>
      </c>
      <c r="F305">
        <f t="shared" si="30"/>
        <v>260</v>
      </c>
      <c r="G305">
        <f t="shared" si="33"/>
        <v>464</v>
      </c>
      <c r="H305">
        <f t="shared" si="31"/>
        <v>1</v>
      </c>
      <c r="I305">
        <f t="shared" si="34"/>
        <v>2</v>
      </c>
    </row>
    <row r="306" spans="1:9" x14ac:dyDescent="0.25">
      <c r="A306" s="7">
        <v>43528</v>
      </c>
      <c r="B306" s="8">
        <v>18</v>
      </c>
      <c r="C306">
        <f t="shared" si="32"/>
        <v>340</v>
      </c>
      <c r="D306" s="15">
        <f t="shared" si="28"/>
        <v>0</v>
      </c>
      <c r="E306" s="15">
        <f t="shared" si="29"/>
        <v>0</v>
      </c>
      <c r="F306">
        <f t="shared" si="30"/>
        <v>200</v>
      </c>
      <c r="G306">
        <f t="shared" si="33"/>
        <v>82</v>
      </c>
      <c r="H306">
        <f t="shared" si="31"/>
        <v>0</v>
      </c>
      <c r="I306">
        <f t="shared" si="34"/>
        <v>1</v>
      </c>
    </row>
    <row r="307" spans="1:9" x14ac:dyDescent="0.25">
      <c r="A307" s="10">
        <v>43529</v>
      </c>
      <c r="B307" s="11">
        <v>367</v>
      </c>
      <c r="C307">
        <f t="shared" si="32"/>
        <v>540</v>
      </c>
      <c r="D307" s="15">
        <f t="shared" si="28"/>
        <v>1</v>
      </c>
      <c r="E307" s="15">
        <f t="shared" si="29"/>
        <v>0</v>
      </c>
      <c r="F307">
        <f t="shared" si="30"/>
        <v>260</v>
      </c>
      <c r="G307">
        <f t="shared" si="33"/>
        <v>449</v>
      </c>
      <c r="H307">
        <f t="shared" si="31"/>
        <v>1</v>
      </c>
      <c r="I307">
        <f t="shared" si="34"/>
        <v>1</v>
      </c>
    </row>
    <row r="308" spans="1:9" x14ac:dyDescent="0.25">
      <c r="A308" s="7">
        <v>43530</v>
      </c>
      <c r="B308" s="8">
        <v>80</v>
      </c>
      <c r="C308">
        <f t="shared" si="32"/>
        <v>400</v>
      </c>
      <c r="D308" s="15">
        <f t="shared" si="28"/>
        <v>0</v>
      </c>
      <c r="E308" s="15">
        <f t="shared" si="29"/>
        <v>0</v>
      </c>
      <c r="F308">
        <f t="shared" si="30"/>
        <v>200</v>
      </c>
      <c r="G308">
        <f t="shared" si="33"/>
        <v>129</v>
      </c>
      <c r="H308">
        <f t="shared" si="31"/>
        <v>0</v>
      </c>
      <c r="I308">
        <f t="shared" si="34"/>
        <v>1</v>
      </c>
    </row>
    <row r="309" spans="1:9" x14ac:dyDescent="0.25">
      <c r="A309" s="10">
        <v>43531</v>
      </c>
      <c r="B309" s="11">
        <v>332</v>
      </c>
      <c r="C309">
        <f t="shared" si="32"/>
        <v>600</v>
      </c>
      <c r="D309" s="15">
        <f t="shared" si="28"/>
        <v>1</v>
      </c>
      <c r="E309" s="15">
        <f t="shared" si="29"/>
        <v>0</v>
      </c>
      <c r="F309">
        <f t="shared" si="30"/>
        <v>260</v>
      </c>
      <c r="G309">
        <f t="shared" si="33"/>
        <v>461</v>
      </c>
      <c r="H309">
        <f t="shared" si="31"/>
        <v>1</v>
      </c>
      <c r="I309">
        <f t="shared" si="34"/>
        <v>1</v>
      </c>
    </row>
    <row r="310" spans="1:9" x14ac:dyDescent="0.25">
      <c r="A310" s="7">
        <v>43532</v>
      </c>
      <c r="B310" s="8">
        <v>35</v>
      </c>
      <c r="C310">
        <f t="shared" si="32"/>
        <v>460</v>
      </c>
      <c r="D310" s="15">
        <f t="shared" si="28"/>
        <v>0</v>
      </c>
      <c r="E310" s="15">
        <f t="shared" si="29"/>
        <v>0</v>
      </c>
      <c r="F310">
        <f t="shared" si="30"/>
        <v>200</v>
      </c>
      <c r="G310">
        <f t="shared" si="33"/>
        <v>96</v>
      </c>
      <c r="H310">
        <f t="shared" si="31"/>
        <v>0</v>
      </c>
      <c r="I310">
        <f t="shared" si="34"/>
        <v>1</v>
      </c>
    </row>
    <row r="311" spans="1:9" x14ac:dyDescent="0.25">
      <c r="A311" s="10">
        <v>43535</v>
      </c>
      <c r="B311" s="11">
        <v>423</v>
      </c>
      <c r="C311">
        <f t="shared" si="32"/>
        <v>660</v>
      </c>
      <c r="D311" s="15">
        <f t="shared" si="28"/>
        <v>1</v>
      </c>
      <c r="E311" s="15">
        <f t="shared" si="29"/>
        <v>0</v>
      </c>
      <c r="F311">
        <f t="shared" si="30"/>
        <v>260</v>
      </c>
      <c r="G311">
        <f t="shared" si="33"/>
        <v>519</v>
      </c>
      <c r="H311">
        <f t="shared" si="31"/>
        <v>1</v>
      </c>
      <c r="I311">
        <f t="shared" si="34"/>
        <v>1</v>
      </c>
    </row>
    <row r="312" spans="1:9" x14ac:dyDescent="0.25">
      <c r="A312" s="7">
        <v>43536</v>
      </c>
      <c r="B312" s="8">
        <v>206</v>
      </c>
      <c r="C312">
        <f t="shared" si="32"/>
        <v>520</v>
      </c>
      <c r="D312" s="15">
        <f t="shared" si="28"/>
        <v>0</v>
      </c>
      <c r="E312" s="15">
        <f t="shared" si="29"/>
        <v>0</v>
      </c>
      <c r="F312">
        <f t="shared" si="30"/>
        <v>200</v>
      </c>
      <c r="G312">
        <f t="shared" si="33"/>
        <v>325</v>
      </c>
      <c r="H312">
        <f t="shared" si="31"/>
        <v>0</v>
      </c>
      <c r="I312">
        <f t="shared" si="34"/>
        <v>1</v>
      </c>
    </row>
    <row r="313" spans="1:9" x14ac:dyDescent="0.25">
      <c r="A313" s="10">
        <v>43537</v>
      </c>
      <c r="B313" s="11">
        <v>241</v>
      </c>
      <c r="C313">
        <f t="shared" si="32"/>
        <v>720</v>
      </c>
      <c r="D313" s="15">
        <f t="shared" si="28"/>
        <v>0</v>
      </c>
      <c r="E313" s="15">
        <f t="shared" si="29"/>
        <v>0</v>
      </c>
      <c r="F313">
        <f t="shared" si="30"/>
        <v>200</v>
      </c>
      <c r="G313">
        <f t="shared" si="33"/>
        <v>566</v>
      </c>
      <c r="H313">
        <f t="shared" si="31"/>
        <v>1</v>
      </c>
      <c r="I313">
        <f t="shared" si="34"/>
        <v>2</v>
      </c>
    </row>
    <row r="314" spans="1:9" x14ac:dyDescent="0.25">
      <c r="A314" s="7">
        <v>43538</v>
      </c>
      <c r="B314" s="8">
        <v>38</v>
      </c>
      <c r="C314">
        <f t="shared" si="32"/>
        <v>520</v>
      </c>
      <c r="D314" s="15">
        <f t="shared" si="28"/>
        <v>0</v>
      </c>
      <c r="E314" s="15">
        <f t="shared" si="29"/>
        <v>0</v>
      </c>
      <c r="F314">
        <f t="shared" si="30"/>
        <v>200</v>
      </c>
      <c r="G314">
        <f t="shared" si="33"/>
        <v>204</v>
      </c>
      <c r="H314">
        <f t="shared" si="31"/>
        <v>0</v>
      </c>
      <c r="I314">
        <f t="shared" si="34"/>
        <v>3</v>
      </c>
    </row>
    <row r="315" spans="1:9" x14ac:dyDescent="0.25">
      <c r="A315" s="10">
        <v>43539</v>
      </c>
      <c r="B315" s="11">
        <v>287</v>
      </c>
      <c r="C315">
        <f t="shared" si="32"/>
        <v>720</v>
      </c>
      <c r="D315" s="15">
        <f t="shared" si="28"/>
        <v>0</v>
      </c>
      <c r="E315" s="15">
        <f t="shared" si="29"/>
        <v>0</v>
      </c>
      <c r="F315">
        <f t="shared" si="30"/>
        <v>200</v>
      </c>
      <c r="G315">
        <f t="shared" si="33"/>
        <v>491</v>
      </c>
      <c r="H315">
        <f t="shared" si="31"/>
        <v>1</v>
      </c>
      <c r="I315">
        <f t="shared" si="34"/>
        <v>4</v>
      </c>
    </row>
    <row r="316" spans="1:9" x14ac:dyDescent="0.25">
      <c r="A316" s="7">
        <v>43542</v>
      </c>
      <c r="B316" s="8">
        <v>360</v>
      </c>
      <c r="C316">
        <f t="shared" si="32"/>
        <v>520</v>
      </c>
      <c r="D316" s="15">
        <f t="shared" si="28"/>
        <v>1</v>
      </c>
      <c r="E316" s="15">
        <f t="shared" si="29"/>
        <v>0</v>
      </c>
      <c r="F316">
        <f t="shared" si="30"/>
        <v>260</v>
      </c>
      <c r="G316">
        <f t="shared" si="33"/>
        <v>451</v>
      </c>
      <c r="H316">
        <f t="shared" si="31"/>
        <v>1</v>
      </c>
      <c r="I316">
        <f t="shared" si="34"/>
        <v>1</v>
      </c>
    </row>
    <row r="317" spans="1:9" x14ac:dyDescent="0.25">
      <c r="A317" s="10">
        <v>43543</v>
      </c>
      <c r="B317" s="11">
        <v>410</v>
      </c>
      <c r="C317">
        <f t="shared" si="32"/>
        <v>380</v>
      </c>
      <c r="D317" s="15">
        <f t="shared" si="28"/>
        <v>1</v>
      </c>
      <c r="E317" s="15">
        <f t="shared" si="29"/>
        <v>0</v>
      </c>
      <c r="F317">
        <f t="shared" si="30"/>
        <v>260</v>
      </c>
      <c r="G317">
        <f t="shared" si="33"/>
        <v>461</v>
      </c>
      <c r="H317">
        <f t="shared" si="31"/>
        <v>1</v>
      </c>
      <c r="I317">
        <f t="shared" si="34"/>
        <v>2</v>
      </c>
    </row>
    <row r="318" spans="1:9" x14ac:dyDescent="0.25">
      <c r="A318" s="7">
        <v>43544</v>
      </c>
      <c r="B318" s="8">
        <v>11</v>
      </c>
      <c r="C318">
        <f t="shared" si="32"/>
        <v>240</v>
      </c>
      <c r="D318" s="15">
        <f t="shared" si="28"/>
        <v>0</v>
      </c>
      <c r="E318" s="15">
        <f t="shared" si="29"/>
        <v>0</v>
      </c>
      <c r="F318">
        <f t="shared" si="30"/>
        <v>200</v>
      </c>
      <c r="G318">
        <f t="shared" si="33"/>
        <v>72</v>
      </c>
      <c r="H318">
        <f t="shared" si="31"/>
        <v>0</v>
      </c>
      <c r="I318">
        <f t="shared" si="34"/>
        <v>1</v>
      </c>
    </row>
    <row r="319" spans="1:9" x14ac:dyDescent="0.25">
      <c r="A319" s="10">
        <v>43545</v>
      </c>
      <c r="B319" s="11">
        <v>245</v>
      </c>
      <c r="C319">
        <f t="shared" si="32"/>
        <v>440</v>
      </c>
      <c r="D319" s="15">
        <f t="shared" si="28"/>
        <v>1</v>
      </c>
      <c r="E319" s="15">
        <f t="shared" si="29"/>
        <v>0</v>
      </c>
      <c r="F319">
        <f t="shared" si="30"/>
        <v>260</v>
      </c>
      <c r="G319">
        <f t="shared" si="33"/>
        <v>317</v>
      </c>
      <c r="H319">
        <f t="shared" si="31"/>
        <v>0</v>
      </c>
      <c r="I319">
        <f t="shared" si="34"/>
        <v>1</v>
      </c>
    </row>
    <row r="320" spans="1:9" x14ac:dyDescent="0.25">
      <c r="A320" s="7">
        <v>43546</v>
      </c>
      <c r="B320" s="8">
        <v>38</v>
      </c>
      <c r="C320">
        <f t="shared" si="32"/>
        <v>700</v>
      </c>
      <c r="D320" s="15">
        <f t="shared" si="28"/>
        <v>0</v>
      </c>
      <c r="E320" s="15">
        <f t="shared" si="29"/>
        <v>0</v>
      </c>
      <c r="F320">
        <f t="shared" si="30"/>
        <v>200</v>
      </c>
      <c r="G320">
        <f t="shared" si="33"/>
        <v>355</v>
      </c>
      <c r="H320">
        <f t="shared" si="31"/>
        <v>0</v>
      </c>
      <c r="I320">
        <f t="shared" si="34"/>
        <v>1</v>
      </c>
    </row>
    <row r="321" spans="1:9" x14ac:dyDescent="0.25">
      <c r="A321" s="10">
        <v>43549</v>
      </c>
      <c r="B321" s="11">
        <v>418</v>
      </c>
      <c r="C321">
        <f t="shared" si="32"/>
        <v>900</v>
      </c>
      <c r="D321" s="15">
        <f t="shared" si="28"/>
        <v>0</v>
      </c>
      <c r="E321" s="15">
        <f t="shared" si="29"/>
        <v>0</v>
      </c>
      <c r="F321">
        <f t="shared" si="30"/>
        <v>200</v>
      </c>
      <c r="G321">
        <f t="shared" si="33"/>
        <v>773</v>
      </c>
      <c r="H321">
        <f t="shared" si="31"/>
        <v>1</v>
      </c>
      <c r="I321">
        <f t="shared" si="34"/>
        <v>2</v>
      </c>
    </row>
    <row r="322" spans="1:9" x14ac:dyDescent="0.25">
      <c r="A322" s="7">
        <v>43550</v>
      </c>
      <c r="B322" s="8">
        <v>430</v>
      </c>
      <c r="C322">
        <f t="shared" si="32"/>
        <v>700</v>
      </c>
      <c r="D322" s="15">
        <f t="shared" si="28"/>
        <v>1</v>
      </c>
      <c r="E322" s="15">
        <f t="shared" si="29"/>
        <v>0</v>
      </c>
      <c r="F322">
        <f t="shared" si="30"/>
        <v>260</v>
      </c>
      <c r="G322">
        <f t="shared" si="33"/>
        <v>803</v>
      </c>
      <c r="H322">
        <f t="shared" si="31"/>
        <v>2</v>
      </c>
      <c r="I322">
        <f t="shared" si="34"/>
        <v>1</v>
      </c>
    </row>
    <row r="323" spans="1:9" x14ac:dyDescent="0.25">
      <c r="A323" s="10">
        <v>43551</v>
      </c>
      <c r="B323" s="11">
        <v>138</v>
      </c>
      <c r="C323">
        <f t="shared" si="32"/>
        <v>160</v>
      </c>
      <c r="D323" s="15">
        <f t="shared" ref="D323:D386" si="35">IF(B323&gt;C323/2, 1, 0)</f>
        <v>1</v>
      </c>
      <c r="E323" s="15">
        <f t="shared" ref="E323:E386" si="36">IF(C323&gt;$K$2, 1, 0)</f>
        <v>0</v>
      </c>
      <c r="F323">
        <f t="shared" ref="F323:F386" si="37">$J$2+$J$2*(D323*$J$5)-$J$2*($K$5*E323)</f>
        <v>260</v>
      </c>
      <c r="G323">
        <f t="shared" si="33"/>
        <v>141</v>
      </c>
      <c r="H323">
        <f t="shared" ref="H323:H386" si="38">ROUNDDOWN(G323/$J$8,0)</f>
        <v>0</v>
      </c>
      <c r="I323">
        <f t="shared" si="34"/>
        <v>2</v>
      </c>
    </row>
    <row r="324" spans="1:9" x14ac:dyDescent="0.25">
      <c r="A324" s="7">
        <v>43552</v>
      </c>
      <c r="B324" s="8">
        <v>240</v>
      </c>
      <c r="C324">
        <f t="shared" ref="C324:C387" si="39">C323-H323*$J$8+F323</f>
        <v>420</v>
      </c>
      <c r="D324" s="15">
        <f t="shared" si="35"/>
        <v>1</v>
      </c>
      <c r="E324" s="15">
        <f t="shared" si="36"/>
        <v>0</v>
      </c>
      <c r="F324">
        <f t="shared" si="37"/>
        <v>260</v>
      </c>
      <c r="G324">
        <f t="shared" ref="G324:G387" si="40">B324+G323 - H323*$J$8</f>
        <v>381</v>
      </c>
      <c r="H324">
        <f t="shared" si="38"/>
        <v>0</v>
      </c>
      <c r="I324">
        <f t="shared" ref="I324:I387" si="41">IF(F324=F323,I323+1,1)</f>
        <v>3</v>
      </c>
    </row>
    <row r="325" spans="1:9" x14ac:dyDescent="0.25">
      <c r="A325" s="10">
        <v>43553</v>
      </c>
      <c r="B325" s="11">
        <v>259</v>
      </c>
      <c r="C325">
        <f t="shared" si="39"/>
        <v>680</v>
      </c>
      <c r="D325" s="15">
        <f t="shared" si="35"/>
        <v>0</v>
      </c>
      <c r="E325" s="15">
        <f t="shared" si="36"/>
        <v>0</v>
      </c>
      <c r="F325">
        <f t="shared" si="37"/>
        <v>200</v>
      </c>
      <c r="G325">
        <f t="shared" si="40"/>
        <v>640</v>
      </c>
      <c r="H325">
        <f t="shared" si="38"/>
        <v>1</v>
      </c>
      <c r="I325">
        <f t="shared" si="41"/>
        <v>1</v>
      </c>
    </row>
    <row r="326" spans="1:9" x14ac:dyDescent="0.25">
      <c r="A326" s="7">
        <v>43556</v>
      </c>
      <c r="B326" s="8">
        <v>234</v>
      </c>
      <c r="C326">
        <f t="shared" si="39"/>
        <v>480</v>
      </c>
      <c r="D326" s="15">
        <f t="shared" si="35"/>
        <v>0</v>
      </c>
      <c r="E326" s="15">
        <f t="shared" si="36"/>
        <v>0</v>
      </c>
      <c r="F326">
        <f t="shared" si="37"/>
        <v>200</v>
      </c>
      <c r="G326">
        <f t="shared" si="40"/>
        <v>474</v>
      </c>
      <c r="H326">
        <f t="shared" si="38"/>
        <v>1</v>
      </c>
      <c r="I326">
        <f t="shared" si="41"/>
        <v>2</v>
      </c>
    </row>
    <row r="327" spans="1:9" x14ac:dyDescent="0.25">
      <c r="A327" s="10">
        <v>43557</v>
      </c>
      <c r="B327" s="11">
        <v>266</v>
      </c>
      <c r="C327">
        <f t="shared" si="39"/>
        <v>280</v>
      </c>
      <c r="D327" s="15">
        <f t="shared" si="35"/>
        <v>1</v>
      </c>
      <c r="E327" s="15">
        <f t="shared" si="36"/>
        <v>0</v>
      </c>
      <c r="F327">
        <f t="shared" si="37"/>
        <v>260</v>
      </c>
      <c r="G327">
        <f t="shared" si="40"/>
        <v>340</v>
      </c>
      <c r="H327">
        <f t="shared" si="38"/>
        <v>0</v>
      </c>
      <c r="I327">
        <f t="shared" si="41"/>
        <v>1</v>
      </c>
    </row>
    <row r="328" spans="1:9" x14ac:dyDescent="0.25">
      <c r="A328" s="7">
        <v>43558</v>
      </c>
      <c r="B328" s="8">
        <v>432</v>
      </c>
      <c r="C328">
        <f t="shared" si="39"/>
        <v>540</v>
      </c>
      <c r="D328" s="15">
        <f t="shared" si="35"/>
        <v>1</v>
      </c>
      <c r="E328" s="15">
        <f t="shared" si="36"/>
        <v>0</v>
      </c>
      <c r="F328">
        <f t="shared" si="37"/>
        <v>260</v>
      </c>
      <c r="G328">
        <f t="shared" si="40"/>
        <v>772</v>
      </c>
      <c r="H328">
        <f t="shared" si="38"/>
        <v>1</v>
      </c>
      <c r="I328">
        <f t="shared" si="41"/>
        <v>2</v>
      </c>
    </row>
    <row r="329" spans="1:9" x14ac:dyDescent="0.25">
      <c r="A329" s="10">
        <v>43559</v>
      </c>
      <c r="B329" s="11">
        <v>73</v>
      </c>
      <c r="C329">
        <f t="shared" si="39"/>
        <v>400</v>
      </c>
      <c r="D329" s="15">
        <f t="shared" si="35"/>
        <v>0</v>
      </c>
      <c r="E329" s="15">
        <f t="shared" si="36"/>
        <v>0</v>
      </c>
      <c r="F329">
        <f t="shared" si="37"/>
        <v>200</v>
      </c>
      <c r="G329">
        <f t="shared" si="40"/>
        <v>445</v>
      </c>
      <c r="H329">
        <f t="shared" si="38"/>
        <v>1</v>
      </c>
      <c r="I329">
        <f t="shared" si="41"/>
        <v>1</v>
      </c>
    </row>
    <row r="330" spans="1:9" x14ac:dyDescent="0.25">
      <c r="A330" s="7">
        <v>43560</v>
      </c>
      <c r="B330" s="8">
        <v>178</v>
      </c>
      <c r="C330">
        <f t="shared" si="39"/>
        <v>200</v>
      </c>
      <c r="D330" s="15">
        <f t="shared" si="35"/>
        <v>1</v>
      </c>
      <c r="E330" s="15">
        <f t="shared" si="36"/>
        <v>0</v>
      </c>
      <c r="F330">
        <f t="shared" si="37"/>
        <v>260</v>
      </c>
      <c r="G330">
        <f t="shared" si="40"/>
        <v>223</v>
      </c>
      <c r="H330">
        <f t="shared" si="38"/>
        <v>0</v>
      </c>
      <c r="I330">
        <f t="shared" si="41"/>
        <v>1</v>
      </c>
    </row>
    <row r="331" spans="1:9" x14ac:dyDescent="0.25">
      <c r="A331" s="10">
        <v>43563</v>
      </c>
      <c r="B331" s="11">
        <v>76</v>
      </c>
      <c r="C331">
        <f t="shared" si="39"/>
        <v>460</v>
      </c>
      <c r="D331" s="15">
        <f t="shared" si="35"/>
        <v>0</v>
      </c>
      <c r="E331" s="15">
        <f t="shared" si="36"/>
        <v>0</v>
      </c>
      <c r="F331">
        <f t="shared" si="37"/>
        <v>200</v>
      </c>
      <c r="G331">
        <f t="shared" si="40"/>
        <v>299</v>
      </c>
      <c r="H331">
        <f t="shared" si="38"/>
        <v>0</v>
      </c>
      <c r="I331">
        <f t="shared" si="41"/>
        <v>1</v>
      </c>
    </row>
    <row r="332" spans="1:9" x14ac:dyDescent="0.25">
      <c r="A332" s="7">
        <v>43564</v>
      </c>
      <c r="B332" s="8">
        <v>141</v>
      </c>
      <c r="C332">
        <f t="shared" si="39"/>
        <v>660</v>
      </c>
      <c r="D332" s="15">
        <f t="shared" si="35"/>
        <v>0</v>
      </c>
      <c r="E332" s="15">
        <f t="shared" si="36"/>
        <v>0</v>
      </c>
      <c r="F332">
        <f t="shared" si="37"/>
        <v>200</v>
      </c>
      <c r="G332">
        <f t="shared" si="40"/>
        <v>440</v>
      </c>
      <c r="H332">
        <f t="shared" si="38"/>
        <v>1</v>
      </c>
      <c r="I332">
        <f t="shared" si="41"/>
        <v>2</v>
      </c>
    </row>
    <row r="333" spans="1:9" x14ac:dyDescent="0.25">
      <c r="A333" s="10">
        <v>43565</v>
      </c>
      <c r="B333" s="11">
        <v>201</v>
      </c>
      <c r="C333">
        <f t="shared" si="39"/>
        <v>460</v>
      </c>
      <c r="D333" s="15">
        <f t="shared" si="35"/>
        <v>0</v>
      </c>
      <c r="E333" s="15">
        <f t="shared" si="36"/>
        <v>0</v>
      </c>
      <c r="F333">
        <f t="shared" si="37"/>
        <v>200</v>
      </c>
      <c r="G333">
        <f t="shared" si="40"/>
        <v>241</v>
      </c>
      <c r="H333">
        <f t="shared" si="38"/>
        <v>0</v>
      </c>
      <c r="I333">
        <f t="shared" si="41"/>
        <v>3</v>
      </c>
    </row>
    <row r="334" spans="1:9" x14ac:dyDescent="0.25">
      <c r="A334" s="7">
        <v>43566</v>
      </c>
      <c r="B334" s="8">
        <v>4</v>
      </c>
      <c r="C334">
        <f t="shared" si="39"/>
        <v>660</v>
      </c>
      <c r="D334" s="15">
        <f t="shared" si="35"/>
        <v>0</v>
      </c>
      <c r="E334" s="15">
        <f t="shared" si="36"/>
        <v>0</v>
      </c>
      <c r="F334">
        <f t="shared" si="37"/>
        <v>200</v>
      </c>
      <c r="G334">
        <f t="shared" si="40"/>
        <v>245</v>
      </c>
      <c r="H334">
        <f t="shared" si="38"/>
        <v>0</v>
      </c>
      <c r="I334">
        <f t="shared" si="41"/>
        <v>4</v>
      </c>
    </row>
    <row r="335" spans="1:9" x14ac:dyDescent="0.25">
      <c r="A335" s="10">
        <v>43567</v>
      </c>
      <c r="B335" s="11">
        <v>220</v>
      </c>
      <c r="C335">
        <f t="shared" si="39"/>
        <v>860</v>
      </c>
      <c r="D335" s="15">
        <f t="shared" si="35"/>
        <v>0</v>
      </c>
      <c r="E335" s="15">
        <f t="shared" si="36"/>
        <v>0</v>
      </c>
      <c r="F335">
        <f t="shared" si="37"/>
        <v>200</v>
      </c>
      <c r="G335">
        <f t="shared" si="40"/>
        <v>465</v>
      </c>
      <c r="H335">
        <f t="shared" si="38"/>
        <v>1</v>
      </c>
      <c r="I335">
        <f t="shared" si="41"/>
        <v>5</v>
      </c>
    </row>
    <row r="336" spans="1:9" x14ac:dyDescent="0.25">
      <c r="A336" s="7">
        <v>43570</v>
      </c>
      <c r="B336" s="8">
        <v>95</v>
      </c>
      <c r="C336">
        <f t="shared" si="39"/>
        <v>660</v>
      </c>
      <c r="D336" s="15">
        <f t="shared" si="35"/>
        <v>0</v>
      </c>
      <c r="E336" s="15">
        <f t="shared" si="36"/>
        <v>0</v>
      </c>
      <c r="F336">
        <f t="shared" si="37"/>
        <v>200</v>
      </c>
      <c r="G336">
        <f t="shared" si="40"/>
        <v>160</v>
      </c>
      <c r="H336">
        <f t="shared" si="38"/>
        <v>0</v>
      </c>
      <c r="I336">
        <f t="shared" si="41"/>
        <v>6</v>
      </c>
    </row>
    <row r="337" spans="1:9" x14ac:dyDescent="0.25">
      <c r="A337" s="10">
        <v>43571</v>
      </c>
      <c r="B337" s="11">
        <v>361</v>
      </c>
      <c r="C337">
        <f t="shared" si="39"/>
        <v>860</v>
      </c>
      <c r="D337" s="15">
        <f t="shared" si="35"/>
        <v>0</v>
      </c>
      <c r="E337" s="15">
        <f t="shared" si="36"/>
        <v>0</v>
      </c>
      <c r="F337">
        <f t="shared" si="37"/>
        <v>200</v>
      </c>
      <c r="G337">
        <f t="shared" si="40"/>
        <v>521</v>
      </c>
      <c r="H337">
        <f t="shared" si="38"/>
        <v>1</v>
      </c>
      <c r="I337">
        <f t="shared" si="41"/>
        <v>7</v>
      </c>
    </row>
    <row r="338" spans="1:9" x14ac:dyDescent="0.25">
      <c r="A338" s="7">
        <v>43572</v>
      </c>
      <c r="B338" s="8">
        <v>19</v>
      </c>
      <c r="C338">
        <f t="shared" si="39"/>
        <v>660</v>
      </c>
      <c r="D338" s="15">
        <f t="shared" si="35"/>
        <v>0</v>
      </c>
      <c r="E338" s="15">
        <f t="shared" si="36"/>
        <v>0</v>
      </c>
      <c r="F338">
        <f t="shared" si="37"/>
        <v>200</v>
      </c>
      <c r="G338">
        <f t="shared" si="40"/>
        <v>140</v>
      </c>
      <c r="H338">
        <f t="shared" si="38"/>
        <v>0</v>
      </c>
      <c r="I338">
        <f t="shared" si="41"/>
        <v>8</v>
      </c>
    </row>
    <row r="339" spans="1:9" x14ac:dyDescent="0.25">
      <c r="A339" s="10">
        <v>43573</v>
      </c>
      <c r="B339" s="11">
        <v>336</v>
      </c>
      <c r="C339">
        <f t="shared" si="39"/>
        <v>860</v>
      </c>
      <c r="D339" s="15">
        <f t="shared" si="35"/>
        <v>0</v>
      </c>
      <c r="E339" s="15">
        <f t="shared" si="36"/>
        <v>0</v>
      </c>
      <c r="F339">
        <f t="shared" si="37"/>
        <v>200</v>
      </c>
      <c r="G339">
        <f t="shared" si="40"/>
        <v>476</v>
      </c>
      <c r="H339">
        <f t="shared" si="38"/>
        <v>1</v>
      </c>
      <c r="I339">
        <f t="shared" si="41"/>
        <v>9</v>
      </c>
    </row>
    <row r="340" spans="1:9" x14ac:dyDescent="0.25">
      <c r="A340" s="7">
        <v>43574</v>
      </c>
      <c r="B340" s="8">
        <v>10</v>
      </c>
      <c r="C340">
        <f t="shared" si="39"/>
        <v>660</v>
      </c>
      <c r="D340" s="15">
        <f t="shared" si="35"/>
        <v>0</v>
      </c>
      <c r="E340" s="15">
        <f t="shared" si="36"/>
        <v>0</v>
      </c>
      <c r="F340">
        <f t="shared" si="37"/>
        <v>200</v>
      </c>
      <c r="G340">
        <f t="shared" si="40"/>
        <v>86</v>
      </c>
      <c r="H340">
        <f t="shared" si="38"/>
        <v>0</v>
      </c>
      <c r="I340">
        <f t="shared" si="41"/>
        <v>10</v>
      </c>
    </row>
    <row r="341" spans="1:9" x14ac:dyDescent="0.25">
      <c r="A341" s="10">
        <v>43577</v>
      </c>
      <c r="B341" s="11">
        <v>131</v>
      </c>
      <c r="C341">
        <f t="shared" si="39"/>
        <v>860</v>
      </c>
      <c r="D341" s="15">
        <f t="shared" si="35"/>
        <v>0</v>
      </c>
      <c r="E341" s="15">
        <f t="shared" si="36"/>
        <v>0</v>
      </c>
      <c r="F341">
        <f t="shared" si="37"/>
        <v>200</v>
      </c>
      <c r="G341">
        <f t="shared" si="40"/>
        <v>217</v>
      </c>
      <c r="H341">
        <f t="shared" si="38"/>
        <v>0</v>
      </c>
      <c r="I341">
        <f t="shared" si="41"/>
        <v>11</v>
      </c>
    </row>
    <row r="342" spans="1:9" x14ac:dyDescent="0.25">
      <c r="A342" s="7">
        <v>43578</v>
      </c>
      <c r="B342" s="8">
        <v>61</v>
      </c>
      <c r="C342">
        <f t="shared" si="39"/>
        <v>1060</v>
      </c>
      <c r="D342" s="15">
        <f t="shared" si="35"/>
        <v>0</v>
      </c>
      <c r="E342" s="15">
        <f t="shared" si="36"/>
        <v>0</v>
      </c>
      <c r="F342">
        <f t="shared" si="37"/>
        <v>200</v>
      </c>
      <c r="G342">
        <f t="shared" si="40"/>
        <v>278</v>
      </c>
      <c r="H342">
        <f t="shared" si="38"/>
        <v>0</v>
      </c>
      <c r="I342">
        <f t="shared" si="41"/>
        <v>12</v>
      </c>
    </row>
    <row r="343" spans="1:9" x14ac:dyDescent="0.25">
      <c r="A343" s="10">
        <v>43579</v>
      </c>
      <c r="B343" s="11">
        <v>447</v>
      </c>
      <c r="C343">
        <f t="shared" si="39"/>
        <v>1260</v>
      </c>
      <c r="D343" s="15">
        <f t="shared" si="35"/>
        <v>0</v>
      </c>
      <c r="E343" s="15">
        <f t="shared" si="36"/>
        <v>0</v>
      </c>
      <c r="F343">
        <f t="shared" si="37"/>
        <v>200</v>
      </c>
      <c r="G343">
        <f t="shared" si="40"/>
        <v>725</v>
      </c>
      <c r="H343">
        <f t="shared" si="38"/>
        <v>1</v>
      </c>
      <c r="I343">
        <f t="shared" si="41"/>
        <v>13</v>
      </c>
    </row>
    <row r="344" spans="1:9" x14ac:dyDescent="0.25">
      <c r="A344" s="7">
        <v>43580</v>
      </c>
      <c r="B344" s="8">
        <v>50</v>
      </c>
      <c r="C344">
        <f t="shared" si="39"/>
        <v>1060</v>
      </c>
      <c r="D344" s="15">
        <f t="shared" si="35"/>
        <v>0</v>
      </c>
      <c r="E344" s="15">
        <f t="shared" si="36"/>
        <v>0</v>
      </c>
      <c r="F344">
        <f t="shared" si="37"/>
        <v>200</v>
      </c>
      <c r="G344">
        <f t="shared" si="40"/>
        <v>375</v>
      </c>
      <c r="H344">
        <f t="shared" si="38"/>
        <v>0</v>
      </c>
      <c r="I344">
        <f t="shared" si="41"/>
        <v>14</v>
      </c>
    </row>
    <row r="345" spans="1:9" x14ac:dyDescent="0.25">
      <c r="A345" s="10">
        <v>43581</v>
      </c>
      <c r="B345" s="11">
        <v>160</v>
      </c>
      <c r="C345">
        <f t="shared" si="39"/>
        <v>1260</v>
      </c>
      <c r="D345" s="15">
        <f t="shared" si="35"/>
        <v>0</v>
      </c>
      <c r="E345" s="15">
        <f t="shared" si="36"/>
        <v>0</v>
      </c>
      <c r="F345">
        <f t="shared" si="37"/>
        <v>200</v>
      </c>
      <c r="G345">
        <f t="shared" si="40"/>
        <v>535</v>
      </c>
      <c r="H345">
        <f t="shared" si="38"/>
        <v>1</v>
      </c>
      <c r="I345">
        <f t="shared" si="41"/>
        <v>15</v>
      </c>
    </row>
    <row r="346" spans="1:9" x14ac:dyDescent="0.25">
      <c r="A346" s="7">
        <v>43584</v>
      </c>
      <c r="B346" s="8">
        <v>2</v>
      </c>
      <c r="C346">
        <f t="shared" si="39"/>
        <v>1060</v>
      </c>
      <c r="D346" s="15">
        <f t="shared" si="35"/>
        <v>0</v>
      </c>
      <c r="E346" s="15">
        <f t="shared" si="36"/>
        <v>0</v>
      </c>
      <c r="F346">
        <f t="shared" si="37"/>
        <v>200</v>
      </c>
      <c r="G346">
        <f t="shared" si="40"/>
        <v>137</v>
      </c>
      <c r="H346">
        <f t="shared" si="38"/>
        <v>0</v>
      </c>
      <c r="I346">
        <f t="shared" si="41"/>
        <v>16</v>
      </c>
    </row>
    <row r="347" spans="1:9" x14ac:dyDescent="0.25">
      <c r="A347" s="10">
        <v>43585</v>
      </c>
      <c r="B347" s="11">
        <v>334</v>
      </c>
      <c r="C347">
        <f t="shared" si="39"/>
        <v>1260</v>
      </c>
      <c r="D347" s="15">
        <f t="shared" si="35"/>
        <v>0</v>
      </c>
      <c r="E347" s="15">
        <f t="shared" si="36"/>
        <v>0</v>
      </c>
      <c r="F347">
        <f t="shared" si="37"/>
        <v>200</v>
      </c>
      <c r="G347">
        <f t="shared" si="40"/>
        <v>471</v>
      </c>
      <c r="H347">
        <f t="shared" si="38"/>
        <v>1</v>
      </c>
      <c r="I347">
        <f t="shared" si="41"/>
        <v>17</v>
      </c>
    </row>
    <row r="348" spans="1:9" x14ac:dyDescent="0.25">
      <c r="A348" s="7">
        <v>43586</v>
      </c>
      <c r="B348" s="8">
        <v>437</v>
      </c>
      <c r="C348">
        <f t="shared" si="39"/>
        <v>1060</v>
      </c>
      <c r="D348" s="15">
        <f t="shared" si="35"/>
        <v>0</v>
      </c>
      <c r="E348" s="15">
        <f t="shared" si="36"/>
        <v>0</v>
      </c>
      <c r="F348">
        <f t="shared" si="37"/>
        <v>200</v>
      </c>
      <c r="G348">
        <f t="shared" si="40"/>
        <v>508</v>
      </c>
      <c r="H348">
        <f t="shared" si="38"/>
        <v>1</v>
      </c>
      <c r="I348">
        <f t="shared" si="41"/>
        <v>18</v>
      </c>
    </row>
    <row r="349" spans="1:9" x14ac:dyDescent="0.25">
      <c r="A349" s="10">
        <v>43587</v>
      </c>
      <c r="B349" s="11">
        <v>387</v>
      </c>
      <c r="C349">
        <f t="shared" si="39"/>
        <v>860</v>
      </c>
      <c r="D349" s="15">
        <f t="shared" si="35"/>
        <v>0</v>
      </c>
      <c r="E349" s="15">
        <f t="shared" si="36"/>
        <v>0</v>
      </c>
      <c r="F349">
        <f t="shared" si="37"/>
        <v>200</v>
      </c>
      <c r="G349">
        <f t="shared" si="40"/>
        <v>495</v>
      </c>
      <c r="H349">
        <f t="shared" si="38"/>
        <v>1</v>
      </c>
      <c r="I349">
        <f t="shared" si="41"/>
        <v>19</v>
      </c>
    </row>
    <row r="350" spans="1:9" x14ac:dyDescent="0.25">
      <c r="A350" s="7">
        <v>43588</v>
      </c>
      <c r="B350" s="8">
        <v>134</v>
      </c>
      <c r="C350">
        <f t="shared" si="39"/>
        <v>660</v>
      </c>
      <c r="D350" s="15">
        <f t="shared" si="35"/>
        <v>0</v>
      </c>
      <c r="E350" s="15">
        <f t="shared" si="36"/>
        <v>0</v>
      </c>
      <c r="F350">
        <f t="shared" si="37"/>
        <v>200</v>
      </c>
      <c r="G350">
        <f t="shared" si="40"/>
        <v>229</v>
      </c>
      <c r="H350">
        <f t="shared" si="38"/>
        <v>0</v>
      </c>
      <c r="I350">
        <f t="shared" si="41"/>
        <v>20</v>
      </c>
    </row>
    <row r="351" spans="1:9" x14ac:dyDescent="0.25">
      <c r="A351" s="10">
        <v>43591</v>
      </c>
      <c r="B351" s="11">
        <v>277</v>
      </c>
      <c r="C351">
        <f t="shared" si="39"/>
        <v>860</v>
      </c>
      <c r="D351" s="15">
        <f t="shared" si="35"/>
        <v>0</v>
      </c>
      <c r="E351" s="15">
        <f t="shared" si="36"/>
        <v>0</v>
      </c>
      <c r="F351">
        <f t="shared" si="37"/>
        <v>200</v>
      </c>
      <c r="G351">
        <f t="shared" si="40"/>
        <v>506</v>
      </c>
      <c r="H351">
        <f t="shared" si="38"/>
        <v>1</v>
      </c>
      <c r="I351">
        <f t="shared" si="41"/>
        <v>21</v>
      </c>
    </row>
    <row r="352" spans="1:9" x14ac:dyDescent="0.25">
      <c r="A352" s="7">
        <v>43592</v>
      </c>
      <c r="B352" s="8">
        <v>278</v>
      </c>
      <c r="C352">
        <f t="shared" si="39"/>
        <v>660</v>
      </c>
      <c r="D352" s="15">
        <f t="shared" si="35"/>
        <v>0</v>
      </c>
      <c r="E352" s="15">
        <f t="shared" si="36"/>
        <v>0</v>
      </c>
      <c r="F352">
        <f t="shared" si="37"/>
        <v>200</v>
      </c>
      <c r="G352">
        <f t="shared" si="40"/>
        <v>384</v>
      </c>
      <c r="H352">
        <f t="shared" si="38"/>
        <v>0</v>
      </c>
      <c r="I352">
        <f t="shared" si="41"/>
        <v>22</v>
      </c>
    </row>
    <row r="353" spans="1:9" x14ac:dyDescent="0.25">
      <c r="A353" s="10">
        <v>43593</v>
      </c>
      <c r="B353" s="11">
        <v>149</v>
      </c>
      <c r="C353">
        <f t="shared" si="39"/>
        <v>860</v>
      </c>
      <c r="D353" s="15">
        <f t="shared" si="35"/>
        <v>0</v>
      </c>
      <c r="E353" s="15">
        <f t="shared" si="36"/>
        <v>0</v>
      </c>
      <c r="F353">
        <f t="shared" si="37"/>
        <v>200</v>
      </c>
      <c r="G353">
        <f t="shared" si="40"/>
        <v>533</v>
      </c>
      <c r="H353">
        <f t="shared" si="38"/>
        <v>1</v>
      </c>
      <c r="I353">
        <f t="shared" si="41"/>
        <v>23</v>
      </c>
    </row>
    <row r="354" spans="1:9" x14ac:dyDescent="0.25">
      <c r="A354" s="7">
        <v>43594</v>
      </c>
      <c r="B354" s="8">
        <v>311</v>
      </c>
      <c r="C354">
        <f t="shared" si="39"/>
        <v>660</v>
      </c>
      <c r="D354" s="15">
        <f t="shared" si="35"/>
        <v>0</v>
      </c>
      <c r="E354" s="15">
        <f t="shared" si="36"/>
        <v>0</v>
      </c>
      <c r="F354">
        <f t="shared" si="37"/>
        <v>200</v>
      </c>
      <c r="G354">
        <f t="shared" si="40"/>
        <v>444</v>
      </c>
      <c r="H354">
        <f t="shared" si="38"/>
        <v>1</v>
      </c>
      <c r="I354">
        <f t="shared" si="41"/>
        <v>24</v>
      </c>
    </row>
    <row r="355" spans="1:9" x14ac:dyDescent="0.25">
      <c r="A355" s="10">
        <v>43595</v>
      </c>
      <c r="B355" s="11">
        <v>247</v>
      </c>
      <c r="C355">
        <f t="shared" si="39"/>
        <v>460</v>
      </c>
      <c r="D355" s="15">
        <f t="shared" si="35"/>
        <v>1</v>
      </c>
      <c r="E355" s="15">
        <f t="shared" si="36"/>
        <v>0</v>
      </c>
      <c r="F355">
        <f t="shared" si="37"/>
        <v>260</v>
      </c>
      <c r="G355">
        <f t="shared" si="40"/>
        <v>291</v>
      </c>
      <c r="H355">
        <f t="shared" si="38"/>
        <v>0</v>
      </c>
      <c r="I355">
        <f t="shared" si="41"/>
        <v>1</v>
      </c>
    </row>
    <row r="356" spans="1:9" x14ac:dyDescent="0.25">
      <c r="A356" s="7">
        <v>43598</v>
      </c>
      <c r="B356" s="8">
        <v>239</v>
      </c>
      <c r="C356">
        <f t="shared" si="39"/>
        <v>720</v>
      </c>
      <c r="D356" s="15">
        <f t="shared" si="35"/>
        <v>0</v>
      </c>
      <c r="E356" s="15">
        <f t="shared" si="36"/>
        <v>0</v>
      </c>
      <c r="F356">
        <f t="shared" si="37"/>
        <v>200</v>
      </c>
      <c r="G356">
        <f t="shared" si="40"/>
        <v>530</v>
      </c>
      <c r="H356">
        <f t="shared" si="38"/>
        <v>1</v>
      </c>
      <c r="I356">
        <f t="shared" si="41"/>
        <v>1</v>
      </c>
    </row>
    <row r="357" spans="1:9" x14ac:dyDescent="0.25">
      <c r="A357" s="10">
        <v>43599</v>
      </c>
      <c r="B357" s="11">
        <v>433</v>
      </c>
      <c r="C357">
        <f t="shared" si="39"/>
        <v>520</v>
      </c>
      <c r="D357" s="15">
        <f t="shared" si="35"/>
        <v>1</v>
      </c>
      <c r="E357" s="15">
        <f t="shared" si="36"/>
        <v>0</v>
      </c>
      <c r="F357">
        <f t="shared" si="37"/>
        <v>260</v>
      </c>
      <c r="G357">
        <f t="shared" si="40"/>
        <v>563</v>
      </c>
      <c r="H357">
        <f t="shared" si="38"/>
        <v>1</v>
      </c>
      <c r="I357">
        <f t="shared" si="41"/>
        <v>1</v>
      </c>
    </row>
    <row r="358" spans="1:9" x14ac:dyDescent="0.25">
      <c r="A358" s="7">
        <v>43600</v>
      </c>
      <c r="B358" s="8">
        <v>39</v>
      </c>
      <c r="C358">
        <f t="shared" si="39"/>
        <v>380</v>
      </c>
      <c r="D358" s="15">
        <f t="shared" si="35"/>
        <v>0</v>
      </c>
      <c r="E358" s="15">
        <f t="shared" si="36"/>
        <v>0</v>
      </c>
      <c r="F358">
        <f t="shared" si="37"/>
        <v>200</v>
      </c>
      <c r="G358">
        <f t="shared" si="40"/>
        <v>202</v>
      </c>
      <c r="H358">
        <f t="shared" si="38"/>
        <v>0</v>
      </c>
      <c r="I358">
        <f t="shared" si="41"/>
        <v>1</v>
      </c>
    </row>
    <row r="359" spans="1:9" x14ac:dyDescent="0.25">
      <c r="A359" s="10">
        <v>43601</v>
      </c>
      <c r="B359" s="11">
        <v>35</v>
      </c>
      <c r="C359">
        <f t="shared" si="39"/>
        <v>580</v>
      </c>
      <c r="D359" s="15">
        <f t="shared" si="35"/>
        <v>0</v>
      </c>
      <c r="E359" s="15">
        <f t="shared" si="36"/>
        <v>0</v>
      </c>
      <c r="F359">
        <f t="shared" si="37"/>
        <v>200</v>
      </c>
      <c r="G359">
        <f t="shared" si="40"/>
        <v>237</v>
      </c>
      <c r="H359">
        <f t="shared" si="38"/>
        <v>0</v>
      </c>
      <c r="I359">
        <f t="shared" si="41"/>
        <v>2</v>
      </c>
    </row>
    <row r="360" spans="1:9" x14ac:dyDescent="0.25">
      <c r="A360" s="7">
        <v>43602</v>
      </c>
      <c r="B360" s="8">
        <v>60</v>
      </c>
      <c r="C360">
        <f t="shared" si="39"/>
        <v>780</v>
      </c>
      <c r="D360" s="15">
        <f t="shared" si="35"/>
        <v>0</v>
      </c>
      <c r="E360" s="15">
        <f t="shared" si="36"/>
        <v>0</v>
      </c>
      <c r="F360">
        <f t="shared" si="37"/>
        <v>200</v>
      </c>
      <c r="G360">
        <f t="shared" si="40"/>
        <v>297</v>
      </c>
      <c r="H360">
        <f t="shared" si="38"/>
        <v>0</v>
      </c>
      <c r="I360">
        <f t="shared" si="41"/>
        <v>3</v>
      </c>
    </row>
    <row r="361" spans="1:9" x14ac:dyDescent="0.25">
      <c r="A361" s="10">
        <v>43605</v>
      </c>
      <c r="B361" s="11">
        <v>368</v>
      </c>
      <c r="C361">
        <f t="shared" si="39"/>
        <v>980</v>
      </c>
      <c r="D361" s="15">
        <f t="shared" si="35"/>
        <v>0</v>
      </c>
      <c r="E361" s="15">
        <f t="shared" si="36"/>
        <v>0</v>
      </c>
      <c r="F361">
        <f t="shared" si="37"/>
        <v>200</v>
      </c>
      <c r="G361">
        <f t="shared" si="40"/>
        <v>665</v>
      </c>
      <c r="H361">
        <f t="shared" si="38"/>
        <v>1</v>
      </c>
      <c r="I361">
        <f t="shared" si="41"/>
        <v>4</v>
      </c>
    </row>
    <row r="362" spans="1:9" x14ac:dyDescent="0.25">
      <c r="A362" s="7">
        <v>43606</v>
      </c>
      <c r="B362" s="8">
        <v>372</v>
      </c>
      <c r="C362">
        <f t="shared" si="39"/>
        <v>780</v>
      </c>
      <c r="D362" s="15">
        <f t="shared" si="35"/>
        <v>0</v>
      </c>
      <c r="E362" s="15">
        <f t="shared" si="36"/>
        <v>0</v>
      </c>
      <c r="F362">
        <f t="shared" si="37"/>
        <v>200</v>
      </c>
      <c r="G362">
        <f t="shared" si="40"/>
        <v>637</v>
      </c>
      <c r="H362">
        <f t="shared" si="38"/>
        <v>1</v>
      </c>
      <c r="I362">
        <f t="shared" si="41"/>
        <v>5</v>
      </c>
    </row>
    <row r="363" spans="1:9" x14ac:dyDescent="0.25">
      <c r="A363" s="10">
        <v>43607</v>
      </c>
      <c r="B363" s="11">
        <v>96</v>
      </c>
      <c r="C363">
        <f t="shared" si="39"/>
        <v>580</v>
      </c>
      <c r="D363" s="15">
        <f t="shared" si="35"/>
        <v>0</v>
      </c>
      <c r="E363" s="15">
        <f t="shared" si="36"/>
        <v>0</v>
      </c>
      <c r="F363">
        <f t="shared" si="37"/>
        <v>200</v>
      </c>
      <c r="G363">
        <f t="shared" si="40"/>
        <v>333</v>
      </c>
      <c r="H363">
        <f t="shared" si="38"/>
        <v>0</v>
      </c>
      <c r="I363">
        <f t="shared" si="41"/>
        <v>6</v>
      </c>
    </row>
    <row r="364" spans="1:9" x14ac:dyDescent="0.25">
      <c r="A364" s="7">
        <v>43608</v>
      </c>
      <c r="B364" s="8">
        <v>416</v>
      </c>
      <c r="C364">
        <f t="shared" si="39"/>
        <v>780</v>
      </c>
      <c r="D364" s="15">
        <f t="shared" si="35"/>
        <v>1</v>
      </c>
      <c r="E364" s="15">
        <f t="shared" si="36"/>
        <v>0</v>
      </c>
      <c r="F364">
        <f t="shared" si="37"/>
        <v>260</v>
      </c>
      <c r="G364">
        <f t="shared" si="40"/>
        <v>749</v>
      </c>
      <c r="H364">
        <f t="shared" si="38"/>
        <v>1</v>
      </c>
      <c r="I364">
        <f t="shared" si="41"/>
        <v>1</v>
      </c>
    </row>
    <row r="365" spans="1:9" x14ac:dyDescent="0.25">
      <c r="A365" s="10">
        <v>43609</v>
      </c>
      <c r="B365" s="11">
        <v>164</v>
      </c>
      <c r="C365">
        <f t="shared" si="39"/>
        <v>640</v>
      </c>
      <c r="D365" s="15">
        <f t="shared" si="35"/>
        <v>0</v>
      </c>
      <c r="E365" s="15">
        <f t="shared" si="36"/>
        <v>0</v>
      </c>
      <c r="F365">
        <f t="shared" si="37"/>
        <v>200</v>
      </c>
      <c r="G365">
        <f t="shared" si="40"/>
        <v>513</v>
      </c>
      <c r="H365">
        <f t="shared" si="38"/>
        <v>1</v>
      </c>
      <c r="I365">
        <f t="shared" si="41"/>
        <v>1</v>
      </c>
    </row>
    <row r="366" spans="1:9" x14ac:dyDescent="0.25">
      <c r="A366" s="7">
        <v>43612</v>
      </c>
      <c r="B366" s="8">
        <v>0</v>
      </c>
      <c r="C366">
        <f t="shared" si="39"/>
        <v>440</v>
      </c>
      <c r="D366" s="15">
        <f t="shared" si="35"/>
        <v>0</v>
      </c>
      <c r="E366" s="15">
        <f t="shared" si="36"/>
        <v>0</v>
      </c>
      <c r="F366">
        <f t="shared" si="37"/>
        <v>200</v>
      </c>
      <c r="G366">
        <f t="shared" si="40"/>
        <v>113</v>
      </c>
      <c r="H366">
        <f t="shared" si="38"/>
        <v>0</v>
      </c>
      <c r="I366">
        <f t="shared" si="41"/>
        <v>2</v>
      </c>
    </row>
    <row r="367" spans="1:9" x14ac:dyDescent="0.25">
      <c r="A367" s="10">
        <v>43613</v>
      </c>
      <c r="B367" s="11">
        <v>79</v>
      </c>
      <c r="C367">
        <f t="shared" si="39"/>
        <v>640</v>
      </c>
      <c r="D367" s="15">
        <f t="shared" si="35"/>
        <v>0</v>
      </c>
      <c r="E367" s="15">
        <f t="shared" si="36"/>
        <v>0</v>
      </c>
      <c r="F367">
        <f t="shared" si="37"/>
        <v>200</v>
      </c>
      <c r="G367">
        <f t="shared" si="40"/>
        <v>192</v>
      </c>
      <c r="H367">
        <f t="shared" si="38"/>
        <v>0</v>
      </c>
      <c r="I367">
        <f t="shared" si="41"/>
        <v>3</v>
      </c>
    </row>
    <row r="368" spans="1:9" x14ac:dyDescent="0.25">
      <c r="A368" s="7">
        <v>43614</v>
      </c>
      <c r="B368" s="8">
        <v>156</v>
      </c>
      <c r="C368">
        <f t="shared" si="39"/>
        <v>840</v>
      </c>
      <c r="D368" s="15">
        <f t="shared" si="35"/>
        <v>0</v>
      </c>
      <c r="E368" s="15">
        <f t="shared" si="36"/>
        <v>0</v>
      </c>
      <c r="F368">
        <f t="shared" si="37"/>
        <v>200</v>
      </c>
      <c r="G368">
        <f t="shared" si="40"/>
        <v>348</v>
      </c>
      <c r="H368">
        <f t="shared" si="38"/>
        <v>0</v>
      </c>
      <c r="I368">
        <f t="shared" si="41"/>
        <v>4</v>
      </c>
    </row>
    <row r="369" spans="1:9" x14ac:dyDescent="0.25">
      <c r="A369" s="10">
        <v>43615</v>
      </c>
      <c r="B369" s="11">
        <v>137</v>
      </c>
      <c r="C369">
        <f t="shared" si="39"/>
        <v>1040</v>
      </c>
      <c r="D369" s="15">
        <f t="shared" si="35"/>
        <v>0</v>
      </c>
      <c r="E369" s="15">
        <f t="shared" si="36"/>
        <v>0</v>
      </c>
      <c r="F369">
        <f t="shared" si="37"/>
        <v>200</v>
      </c>
      <c r="G369">
        <f t="shared" si="40"/>
        <v>485</v>
      </c>
      <c r="H369">
        <f t="shared" si="38"/>
        <v>1</v>
      </c>
      <c r="I369">
        <f t="shared" si="41"/>
        <v>5</v>
      </c>
    </row>
    <row r="370" spans="1:9" x14ac:dyDescent="0.25">
      <c r="A370" s="7">
        <v>43616</v>
      </c>
      <c r="B370" s="8">
        <v>314</v>
      </c>
      <c r="C370">
        <f t="shared" si="39"/>
        <v>840</v>
      </c>
      <c r="D370" s="15">
        <f t="shared" si="35"/>
        <v>0</v>
      </c>
      <c r="E370" s="15">
        <f t="shared" si="36"/>
        <v>0</v>
      </c>
      <c r="F370">
        <f t="shared" si="37"/>
        <v>200</v>
      </c>
      <c r="G370">
        <f t="shared" si="40"/>
        <v>399</v>
      </c>
      <c r="H370">
        <f t="shared" si="38"/>
        <v>0</v>
      </c>
      <c r="I370">
        <f t="shared" si="41"/>
        <v>6</v>
      </c>
    </row>
    <row r="371" spans="1:9" x14ac:dyDescent="0.25">
      <c r="A371" s="10">
        <v>43619</v>
      </c>
      <c r="B371" s="11">
        <v>98</v>
      </c>
      <c r="C371">
        <f t="shared" si="39"/>
        <v>1040</v>
      </c>
      <c r="D371" s="15">
        <f t="shared" si="35"/>
        <v>0</v>
      </c>
      <c r="E371" s="15">
        <f t="shared" si="36"/>
        <v>0</v>
      </c>
      <c r="F371">
        <f t="shared" si="37"/>
        <v>200</v>
      </c>
      <c r="G371">
        <f t="shared" si="40"/>
        <v>497</v>
      </c>
      <c r="H371">
        <f t="shared" si="38"/>
        <v>1</v>
      </c>
      <c r="I371">
        <f t="shared" si="41"/>
        <v>7</v>
      </c>
    </row>
    <row r="372" spans="1:9" x14ac:dyDescent="0.25">
      <c r="A372" s="7">
        <v>43620</v>
      </c>
      <c r="B372" s="8">
        <v>243</v>
      </c>
      <c r="C372">
        <f t="shared" si="39"/>
        <v>840</v>
      </c>
      <c r="D372" s="15">
        <f t="shared" si="35"/>
        <v>0</v>
      </c>
      <c r="E372" s="15">
        <f t="shared" si="36"/>
        <v>0</v>
      </c>
      <c r="F372">
        <f t="shared" si="37"/>
        <v>200</v>
      </c>
      <c r="G372">
        <f t="shared" si="40"/>
        <v>340</v>
      </c>
      <c r="H372">
        <f t="shared" si="38"/>
        <v>0</v>
      </c>
      <c r="I372">
        <f t="shared" si="41"/>
        <v>8</v>
      </c>
    </row>
    <row r="373" spans="1:9" x14ac:dyDescent="0.25">
      <c r="A373" s="10">
        <v>43621</v>
      </c>
      <c r="B373" s="11">
        <v>74</v>
      </c>
      <c r="C373">
        <f t="shared" si="39"/>
        <v>1040</v>
      </c>
      <c r="D373" s="15">
        <f t="shared" si="35"/>
        <v>0</v>
      </c>
      <c r="E373" s="15">
        <f t="shared" si="36"/>
        <v>0</v>
      </c>
      <c r="F373">
        <f t="shared" si="37"/>
        <v>200</v>
      </c>
      <c r="G373">
        <f t="shared" si="40"/>
        <v>414</v>
      </c>
      <c r="H373">
        <f t="shared" si="38"/>
        <v>1</v>
      </c>
      <c r="I373">
        <f t="shared" si="41"/>
        <v>9</v>
      </c>
    </row>
    <row r="374" spans="1:9" x14ac:dyDescent="0.25">
      <c r="A374" s="7">
        <v>43622</v>
      </c>
      <c r="B374" s="8">
        <v>218</v>
      </c>
      <c r="C374">
        <f t="shared" si="39"/>
        <v>840</v>
      </c>
      <c r="D374" s="15">
        <f t="shared" si="35"/>
        <v>0</v>
      </c>
      <c r="E374" s="15">
        <f t="shared" si="36"/>
        <v>0</v>
      </c>
      <c r="F374">
        <f t="shared" si="37"/>
        <v>200</v>
      </c>
      <c r="G374">
        <f t="shared" si="40"/>
        <v>232</v>
      </c>
      <c r="H374">
        <f t="shared" si="38"/>
        <v>0</v>
      </c>
      <c r="I374">
        <f t="shared" si="41"/>
        <v>10</v>
      </c>
    </row>
    <row r="375" spans="1:9" x14ac:dyDescent="0.25">
      <c r="A375" s="10">
        <v>43623</v>
      </c>
      <c r="B375" s="11">
        <v>100</v>
      </c>
      <c r="C375">
        <f t="shared" si="39"/>
        <v>1040</v>
      </c>
      <c r="D375" s="15">
        <f t="shared" si="35"/>
        <v>0</v>
      </c>
      <c r="E375" s="15">
        <f t="shared" si="36"/>
        <v>0</v>
      </c>
      <c r="F375">
        <f t="shared" si="37"/>
        <v>200</v>
      </c>
      <c r="G375">
        <f t="shared" si="40"/>
        <v>332</v>
      </c>
      <c r="H375">
        <f t="shared" si="38"/>
        <v>0</v>
      </c>
      <c r="I375">
        <f t="shared" si="41"/>
        <v>11</v>
      </c>
    </row>
    <row r="376" spans="1:9" x14ac:dyDescent="0.25">
      <c r="A376" s="7">
        <v>43626</v>
      </c>
      <c r="B376" s="8">
        <v>331</v>
      </c>
      <c r="C376">
        <f t="shared" si="39"/>
        <v>1240</v>
      </c>
      <c r="D376" s="15">
        <f t="shared" si="35"/>
        <v>0</v>
      </c>
      <c r="E376" s="15">
        <f t="shared" si="36"/>
        <v>0</v>
      </c>
      <c r="F376">
        <f t="shared" si="37"/>
        <v>200</v>
      </c>
      <c r="G376">
        <f t="shared" si="40"/>
        <v>663</v>
      </c>
      <c r="H376">
        <f t="shared" si="38"/>
        <v>1</v>
      </c>
      <c r="I376">
        <f t="shared" si="41"/>
        <v>12</v>
      </c>
    </row>
    <row r="377" spans="1:9" x14ac:dyDescent="0.25">
      <c r="A377" s="10">
        <v>43627</v>
      </c>
      <c r="B377" s="11">
        <v>438</v>
      </c>
      <c r="C377">
        <f t="shared" si="39"/>
        <v>1040</v>
      </c>
      <c r="D377" s="15">
        <f t="shared" si="35"/>
        <v>0</v>
      </c>
      <c r="E377" s="15">
        <f t="shared" si="36"/>
        <v>0</v>
      </c>
      <c r="F377">
        <f t="shared" si="37"/>
        <v>200</v>
      </c>
      <c r="G377">
        <f t="shared" si="40"/>
        <v>701</v>
      </c>
      <c r="H377">
        <f t="shared" si="38"/>
        <v>1</v>
      </c>
      <c r="I377">
        <f t="shared" si="41"/>
        <v>13</v>
      </c>
    </row>
    <row r="378" spans="1:9" x14ac:dyDescent="0.25">
      <c r="A378" s="7">
        <v>43628</v>
      </c>
      <c r="B378" s="8">
        <v>219</v>
      </c>
      <c r="C378">
        <f t="shared" si="39"/>
        <v>840</v>
      </c>
      <c r="D378" s="15">
        <f t="shared" si="35"/>
        <v>0</v>
      </c>
      <c r="E378" s="15">
        <f t="shared" si="36"/>
        <v>0</v>
      </c>
      <c r="F378">
        <f t="shared" si="37"/>
        <v>200</v>
      </c>
      <c r="G378">
        <f t="shared" si="40"/>
        <v>520</v>
      </c>
      <c r="H378">
        <f t="shared" si="38"/>
        <v>1</v>
      </c>
      <c r="I378">
        <f t="shared" si="41"/>
        <v>14</v>
      </c>
    </row>
    <row r="379" spans="1:9" x14ac:dyDescent="0.25">
      <c r="A379" s="10">
        <v>43629</v>
      </c>
      <c r="B379" s="11">
        <v>50</v>
      </c>
      <c r="C379">
        <f t="shared" si="39"/>
        <v>640</v>
      </c>
      <c r="D379" s="15">
        <f t="shared" si="35"/>
        <v>0</v>
      </c>
      <c r="E379" s="15">
        <f t="shared" si="36"/>
        <v>0</v>
      </c>
      <c r="F379">
        <f t="shared" si="37"/>
        <v>200</v>
      </c>
      <c r="G379">
        <f t="shared" si="40"/>
        <v>170</v>
      </c>
      <c r="H379">
        <f t="shared" si="38"/>
        <v>0</v>
      </c>
      <c r="I379">
        <f t="shared" si="41"/>
        <v>15</v>
      </c>
    </row>
    <row r="380" spans="1:9" x14ac:dyDescent="0.25">
      <c r="A380" s="7">
        <v>43630</v>
      </c>
      <c r="B380" s="8">
        <v>259</v>
      </c>
      <c r="C380">
        <f t="shared" si="39"/>
        <v>840</v>
      </c>
      <c r="D380" s="15">
        <f t="shared" si="35"/>
        <v>0</v>
      </c>
      <c r="E380" s="15">
        <f t="shared" si="36"/>
        <v>0</v>
      </c>
      <c r="F380">
        <f t="shared" si="37"/>
        <v>200</v>
      </c>
      <c r="G380">
        <f t="shared" si="40"/>
        <v>429</v>
      </c>
      <c r="H380">
        <f t="shared" si="38"/>
        <v>1</v>
      </c>
      <c r="I380">
        <f t="shared" si="41"/>
        <v>16</v>
      </c>
    </row>
    <row r="381" spans="1:9" x14ac:dyDescent="0.25">
      <c r="A381" s="10">
        <v>43633</v>
      </c>
      <c r="B381" s="11">
        <v>27</v>
      </c>
      <c r="C381">
        <f t="shared" si="39"/>
        <v>640</v>
      </c>
      <c r="D381" s="15">
        <f t="shared" si="35"/>
        <v>0</v>
      </c>
      <c r="E381" s="15">
        <f t="shared" si="36"/>
        <v>0</v>
      </c>
      <c r="F381">
        <f t="shared" si="37"/>
        <v>200</v>
      </c>
      <c r="G381">
        <f t="shared" si="40"/>
        <v>56</v>
      </c>
      <c r="H381">
        <f t="shared" si="38"/>
        <v>0</v>
      </c>
      <c r="I381">
        <f t="shared" si="41"/>
        <v>17</v>
      </c>
    </row>
    <row r="382" spans="1:9" x14ac:dyDescent="0.25">
      <c r="A382" s="7">
        <v>43634</v>
      </c>
      <c r="B382" s="8">
        <v>316</v>
      </c>
      <c r="C382">
        <f t="shared" si="39"/>
        <v>840</v>
      </c>
      <c r="D382" s="15">
        <f t="shared" si="35"/>
        <v>0</v>
      </c>
      <c r="E382" s="15">
        <f t="shared" si="36"/>
        <v>0</v>
      </c>
      <c r="F382">
        <f t="shared" si="37"/>
        <v>200</v>
      </c>
      <c r="G382">
        <f t="shared" si="40"/>
        <v>372</v>
      </c>
      <c r="H382">
        <f t="shared" si="38"/>
        <v>0</v>
      </c>
      <c r="I382">
        <f t="shared" si="41"/>
        <v>18</v>
      </c>
    </row>
    <row r="383" spans="1:9" x14ac:dyDescent="0.25">
      <c r="A383" s="10">
        <v>43635</v>
      </c>
      <c r="B383" s="11">
        <v>388</v>
      </c>
      <c r="C383">
        <f t="shared" si="39"/>
        <v>1040</v>
      </c>
      <c r="D383" s="15">
        <f t="shared" si="35"/>
        <v>0</v>
      </c>
      <c r="E383" s="15">
        <f t="shared" si="36"/>
        <v>0</v>
      </c>
      <c r="F383">
        <f t="shared" si="37"/>
        <v>200</v>
      </c>
      <c r="G383">
        <f t="shared" si="40"/>
        <v>760</v>
      </c>
      <c r="H383">
        <f t="shared" si="38"/>
        <v>1</v>
      </c>
      <c r="I383">
        <f t="shared" si="41"/>
        <v>19</v>
      </c>
    </row>
    <row r="384" spans="1:9" x14ac:dyDescent="0.25">
      <c r="A384" s="7">
        <v>43636</v>
      </c>
      <c r="B384" s="8">
        <v>209</v>
      </c>
      <c r="C384">
        <f t="shared" si="39"/>
        <v>840</v>
      </c>
      <c r="D384" s="15">
        <f t="shared" si="35"/>
        <v>0</v>
      </c>
      <c r="E384" s="15">
        <f t="shared" si="36"/>
        <v>0</v>
      </c>
      <c r="F384">
        <f t="shared" si="37"/>
        <v>200</v>
      </c>
      <c r="G384">
        <f t="shared" si="40"/>
        <v>569</v>
      </c>
      <c r="H384">
        <f t="shared" si="38"/>
        <v>1</v>
      </c>
      <c r="I384">
        <f t="shared" si="41"/>
        <v>20</v>
      </c>
    </row>
    <row r="385" spans="1:9" x14ac:dyDescent="0.25">
      <c r="A385" s="10">
        <v>43637</v>
      </c>
      <c r="B385" s="11">
        <v>149</v>
      </c>
      <c r="C385">
        <f t="shared" si="39"/>
        <v>640</v>
      </c>
      <c r="D385" s="15">
        <f t="shared" si="35"/>
        <v>0</v>
      </c>
      <c r="E385" s="15">
        <f t="shared" si="36"/>
        <v>0</v>
      </c>
      <c r="F385">
        <f t="shared" si="37"/>
        <v>200</v>
      </c>
      <c r="G385">
        <f t="shared" si="40"/>
        <v>318</v>
      </c>
      <c r="H385">
        <f t="shared" si="38"/>
        <v>0</v>
      </c>
      <c r="I385">
        <f t="shared" si="41"/>
        <v>21</v>
      </c>
    </row>
    <row r="386" spans="1:9" x14ac:dyDescent="0.25">
      <c r="A386" s="7">
        <v>43640</v>
      </c>
      <c r="B386" s="8">
        <v>356</v>
      </c>
      <c r="C386">
        <f t="shared" si="39"/>
        <v>840</v>
      </c>
      <c r="D386" s="15">
        <f t="shared" si="35"/>
        <v>0</v>
      </c>
      <c r="E386" s="15">
        <f t="shared" si="36"/>
        <v>0</v>
      </c>
      <c r="F386">
        <f t="shared" si="37"/>
        <v>200</v>
      </c>
      <c r="G386">
        <f t="shared" si="40"/>
        <v>674</v>
      </c>
      <c r="H386">
        <f t="shared" si="38"/>
        <v>1</v>
      </c>
      <c r="I386">
        <f t="shared" si="41"/>
        <v>22</v>
      </c>
    </row>
    <row r="387" spans="1:9" x14ac:dyDescent="0.25">
      <c r="A387" s="10">
        <v>43641</v>
      </c>
      <c r="B387" s="11">
        <v>236</v>
      </c>
      <c r="C387">
        <f t="shared" si="39"/>
        <v>640</v>
      </c>
      <c r="D387" s="15">
        <f t="shared" ref="D387:D450" si="42">IF(B387&gt;C387/2, 1, 0)</f>
        <v>0</v>
      </c>
      <c r="E387" s="15">
        <f t="shared" ref="E387:E450" si="43">IF(C387&gt;$K$2, 1, 0)</f>
        <v>0</v>
      </c>
      <c r="F387">
        <f t="shared" ref="F387:F450" si="44">$J$2+$J$2*(D387*$J$5)-$J$2*($K$5*E387)</f>
        <v>200</v>
      </c>
      <c r="G387">
        <f t="shared" si="40"/>
        <v>510</v>
      </c>
      <c r="H387">
        <f t="shared" ref="H387:H450" si="45">ROUNDDOWN(G387/$J$8,0)</f>
        <v>1</v>
      </c>
      <c r="I387">
        <f t="shared" si="41"/>
        <v>23</v>
      </c>
    </row>
    <row r="388" spans="1:9" x14ac:dyDescent="0.25">
      <c r="A388" s="7">
        <v>43642</v>
      </c>
      <c r="B388" s="8">
        <v>10</v>
      </c>
      <c r="C388">
        <f t="shared" ref="C388:C451" si="46">C387-H387*$J$8+F387</f>
        <v>440</v>
      </c>
      <c r="D388" s="15">
        <f t="shared" si="42"/>
        <v>0</v>
      </c>
      <c r="E388" s="15">
        <f t="shared" si="43"/>
        <v>0</v>
      </c>
      <c r="F388">
        <f t="shared" si="44"/>
        <v>200</v>
      </c>
      <c r="G388">
        <f t="shared" ref="G388:G451" si="47">B388+G387 - H387*$J$8</f>
        <v>120</v>
      </c>
      <c r="H388">
        <f t="shared" si="45"/>
        <v>0</v>
      </c>
      <c r="I388">
        <f t="shared" ref="I388:I451" si="48">IF(F388=F387,I387+1,1)</f>
        <v>24</v>
      </c>
    </row>
    <row r="389" spans="1:9" x14ac:dyDescent="0.25">
      <c r="A389" s="10">
        <v>43643</v>
      </c>
      <c r="B389" s="11">
        <v>32</v>
      </c>
      <c r="C389">
        <f t="shared" si="46"/>
        <v>640</v>
      </c>
      <c r="D389" s="15">
        <f t="shared" si="42"/>
        <v>0</v>
      </c>
      <c r="E389" s="15">
        <f t="shared" si="43"/>
        <v>0</v>
      </c>
      <c r="F389">
        <f t="shared" si="44"/>
        <v>200</v>
      </c>
      <c r="G389">
        <f t="shared" si="47"/>
        <v>152</v>
      </c>
      <c r="H389">
        <f t="shared" si="45"/>
        <v>0</v>
      </c>
      <c r="I389">
        <f t="shared" si="48"/>
        <v>25</v>
      </c>
    </row>
    <row r="390" spans="1:9" x14ac:dyDescent="0.25">
      <c r="A390" s="7">
        <v>43644</v>
      </c>
      <c r="B390" s="8">
        <v>301</v>
      </c>
      <c r="C390">
        <f t="shared" si="46"/>
        <v>840</v>
      </c>
      <c r="D390" s="15">
        <f t="shared" si="42"/>
        <v>0</v>
      </c>
      <c r="E390" s="15">
        <f t="shared" si="43"/>
        <v>0</v>
      </c>
      <c r="F390">
        <f t="shared" si="44"/>
        <v>200</v>
      </c>
      <c r="G390">
        <f t="shared" si="47"/>
        <v>453</v>
      </c>
      <c r="H390">
        <f t="shared" si="45"/>
        <v>1</v>
      </c>
      <c r="I390">
        <f t="shared" si="48"/>
        <v>26</v>
      </c>
    </row>
    <row r="391" spans="1:9" x14ac:dyDescent="0.25">
      <c r="A391" s="10">
        <v>43647</v>
      </c>
      <c r="B391" s="11">
        <v>300</v>
      </c>
      <c r="C391">
        <f t="shared" si="46"/>
        <v>640</v>
      </c>
      <c r="D391" s="15">
        <f t="shared" si="42"/>
        <v>0</v>
      </c>
      <c r="E391" s="15">
        <f t="shared" si="43"/>
        <v>0</v>
      </c>
      <c r="F391">
        <f t="shared" si="44"/>
        <v>200</v>
      </c>
      <c r="G391">
        <f t="shared" si="47"/>
        <v>353</v>
      </c>
      <c r="H391">
        <f t="shared" si="45"/>
        <v>0</v>
      </c>
      <c r="I391">
        <f t="shared" si="48"/>
        <v>27</v>
      </c>
    </row>
    <row r="392" spans="1:9" x14ac:dyDescent="0.25">
      <c r="A392" s="7">
        <v>43648</v>
      </c>
      <c r="B392" s="8">
        <v>187</v>
      </c>
      <c r="C392">
        <f t="shared" si="46"/>
        <v>840</v>
      </c>
      <c r="D392" s="15">
        <f t="shared" si="42"/>
        <v>0</v>
      </c>
      <c r="E392" s="15">
        <f t="shared" si="43"/>
        <v>0</v>
      </c>
      <c r="F392">
        <f t="shared" si="44"/>
        <v>200</v>
      </c>
      <c r="G392">
        <f t="shared" si="47"/>
        <v>540</v>
      </c>
      <c r="H392">
        <f t="shared" si="45"/>
        <v>1</v>
      </c>
      <c r="I392">
        <f t="shared" si="48"/>
        <v>28</v>
      </c>
    </row>
    <row r="393" spans="1:9" x14ac:dyDescent="0.25">
      <c r="A393" s="10">
        <v>43649</v>
      </c>
      <c r="B393" s="11">
        <v>420</v>
      </c>
      <c r="C393">
        <f t="shared" si="46"/>
        <v>640</v>
      </c>
      <c r="D393" s="15">
        <f t="shared" si="42"/>
        <v>1</v>
      </c>
      <c r="E393" s="15">
        <f t="shared" si="43"/>
        <v>0</v>
      </c>
      <c r="F393">
        <f t="shared" si="44"/>
        <v>260</v>
      </c>
      <c r="G393">
        <f t="shared" si="47"/>
        <v>560</v>
      </c>
      <c r="H393">
        <f t="shared" si="45"/>
        <v>1</v>
      </c>
      <c r="I393">
        <f t="shared" si="48"/>
        <v>1</v>
      </c>
    </row>
    <row r="394" spans="1:9" x14ac:dyDescent="0.25">
      <c r="A394" s="7">
        <v>43650</v>
      </c>
      <c r="B394" s="8">
        <v>244</v>
      </c>
      <c r="C394">
        <f t="shared" si="46"/>
        <v>500</v>
      </c>
      <c r="D394" s="15">
        <f t="shared" si="42"/>
        <v>0</v>
      </c>
      <c r="E394" s="15">
        <f t="shared" si="43"/>
        <v>0</v>
      </c>
      <c r="F394">
        <f t="shared" si="44"/>
        <v>200</v>
      </c>
      <c r="G394">
        <f t="shared" si="47"/>
        <v>404</v>
      </c>
      <c r="H394">
        <f t="shared" si="45"/>
        <v>1</v>
      </c>
      <c r="I394">
        <f t="shared" si="48"/>
        <v>1</v>
      </c>
    </row>
    <row r="395" spans="1:9" x14ac:dyDescent="0.25">
      <c r="A395" s="10">
        <v>43651</v>
      </c>
      <c r="B395" s="11">
        <v>411</v>
      </c>
      <c r="C395">
        <f t="shared" si="46"/>
        <v>300</v>
      </c>
      <c r="D395" s="15">
        <f t="shared" si="42"/>
        <v>1</v>
      </c>
      <c r="E395" s="15">
        <f t="shared" si="43"/>
        <v>0</v>
      </c>
      <c r="F395">
        <f t="shared" si="44"/>
        <v>260</v>
      </c>
      <c r="G395">
        <f t="shared" si="47"/>
        <v>415</v>
      </c>
      <c r="H395">
        <f t="shared" si="45"/>
        <v>1</v>
      </c>
      <c r="I395">
        <f t="shared" si="48"/>
        <v>1</v>
      </c>
    </row>
    <row r="396" spans="1:9" x14ac:dyDescent="0.25">
      <c r="A396" s="7">
        <v>43654</v>
      </c>
      <c r="B396" s="8">
        <v>96</v>
      </c>
      <c r="C396">
        <f t="shared" si="46"/>
        <v>160</v>
      </c>
      <c r="D396" s="15">
        <f t="shared" si="42"/>
        <v>1</v>
      </c>
      <c r="E396" s="15">
        <f t="shared" si="43"/>
        <v>0</v>
      </c>
      <c r="F396">
        <f t="shared" si="44"/>
        <v>260</v>
      </c>
      <c r="G396">
        <f t="shared" si="47"/>
        <v>111</v>
      </c>
      <c r="H396">
        <f t="shared" si="45"/>
        <v>0</v>
      </c>
      <c r="I396">
        <f t="shared" si="48"/>
        <v>2</v>
      </c>
    </row>
    <row r="397" spans="1:9" x14ac:dyDescent="0.25">
      <c r="A397" s="10">
        <v>43655</v>
      </c>
      <c r="B397" s="11">
        <v>194</v>
      </c>
      <c r="C397">
        <f t="shared" si="46"/>
        <v>420</v>
      </c>
      <c r="D397" s="15">
        <f t="shared" si="42"/>
        <v>0</v>
      </c>
      <c r="E397" s="15">
        <f t="shared" si="43"/>
        <v>0</v>
      </c>
      <c r="F397">
        <f t="shared" si="44"/>
        <v>200</v>
      </c>
      <c r="G397">
        <f t="shared" si="47"/>
        <v>305</v>
      </c>
      <c r="H397">
        <f t="shared" si="45"/>
        <v>0</v>
      </c>
      <c r="I397">
        <f t="shared" si="48"/>
        <v>1</v>
      </c>
    </row>
    <row r="398" spans="1:9" x14ac:dyDescent="0.25">
      <c r="A398" s="7">
        <v>43656</v>
      </c>
      <c r="B398" s="8">
        <v>188</v>
      </c>
      <c r="C398">
        <f t="shared" si="46"/>
        <v>620</v>
      </c>
      <c r="D398" s="15">
        <f t="shared" si="42"/>
        <v>0</v>
      </c>
      <c r="E398" s="15">
        <f t="shared" si="43"/>
        <v>0</v>
      </c>
      <c r="F398">
        <f t="shared" si="44"/>
        <v>200</v>
      </c>
      <c r="G398">
        <f t="shared" si="47"/>
        <v>493</v>
      </c>
      <c r="H398">
        <f t="shared" si="45"/>
        <v>1</v>
      </c>
      <c r="I398">
        <f t="shared" si="48"/>
        <v>2</v>
      </c>
    </row>
    <row r="399" spans="1:9" x14ac:dyDescent="0.25">
      <c r="A399" s="10">
        <v>43657</v>
      </c>
      <c r="B399" s="11">
        <v>241</v>
      </c>
      <c r="C399">
        <f t="shared" si="46"/>
        <v>420</v>
      </c>
      <c r="D399" s="15">
        <f t="shared" si="42"/>
        <v>1</v>
      </c>
      <c r="E399" s="15">
        <f t="shared" si="43"/>
        <v>0</v>
      </c>
      <c r="F399">
        <f t="shared" si="44"/>
        <v>260</v>
      </c>
      <c r="G399">
        <f t="shared" si="47"/>
        <v>334</v>
      </c>
      <c r="H399">
        <f t="shared" si="45"/>
        <v>0</v>
      </c>
      <c r="I399">
        <f t="shared" si="48"/>
        <v>1</v>
      </c>
    </row>
    <row r="400" spans="1:9" x14ac:dyDescent="0.25">
      <c r="A400" s="7">
        <v>43658</v>
      </c>
      <c r="B400" s="8">
        <v>373</v>
      </c>
      <c r="C400">
        <f t="shared" si="46"/>
        <v>680</v>
      </c>
      <c r="D400" s="15">
        <f t="shared" si="42"/>
        <v>1</v>
      </c>
      <c r="E400" s="15">
        <f t="shared" si="43"/>
        <v>0</v>
      </c>
      <c r="F400">
        <f t="shared" si="44"/>
        <v>260</v>
      </c>
      <c r="G400">
        <f t="shared" si="47"/>
        <v>707</v>
      </c>
      <c r="H400">
        <f t="shared" si="45"/>
        <v>1</v>
      </c>
      <c r="I400">
        <f t="shared" si="48"/>
        <v>2</v>
      </c>
    </row>
    <row r="401" spans="1:9" x14ac:dyDescent="0.25">
      <c r="A401" s="10">
        <v>43661</v>
      </c>
      <c r="B401" s="11">
        <v>27</v>
      </c>
      <c r="C401">
        <f t="shared" si="46"/>
        <v>540</v>
      </c>
      <c r="D401" s="15">
        <f t="shared" si="42"/>
        <v>0</v>
      </c>
      <c r="E401" s="15">
        <f t="shared" si="43"/>
        <v>0</v>
      </c>
      <c r="F401">
        <f t="shared" si="44"/>
        <v>200</v>
      </c>
      <c r="G401">
        <f t="shared" si="47"/>
        <v>334</v>
      </c>
      <c r="H401">
        <f t="shared" si="45"/>
        <v>0</v>
      </c>
      <c r="I401">
        <f t="shared" si="48"/>
        <v>1</v>
      </c>
    </row>
    <row r="402" spans="1:9" x14ac:dyDescent="0.25">
      <c r="A402" s="7">
        <v>43662</v>
      </c>
      <c r="B402" s="8">
        <v>390</v>
      </c>
      <c r="C402">
        <f t="shared" si="46"/>
        <v>740</v>
      </c>
      <c r="D402" s="15">
        <f t="shared" si="42"/>
        <v>1</v>
      </c>
      <c r="E402" s="15">
        <f t="shared" si="43"/>
        <v>0</v>
      </c>
      <c r="F402">
        <f t="shared" si="44"/>
        <v>260</v>
      </c>
      <c r="G402">
        <f t="shared" si="47"/>
        <v>724</v>
      </c>
      <c r="H402">
        <f t="shared" si="45"/>
        <v>1</v>
      </c>
      <c r="I402">
        <f t="shared" si="48"/>
        <v>1</v>
      </c>
    </row>
    <row r="403" spans="1:9" x14ac:dyDescent="0.25">
      <c r="A403" s="10">
        <v>43663</v>
      </c>
      <c r="B403" s="11">
        <v>115</v>
      </c>
      <c r="C403">
        <f t="shared" si="46"/>
        <v>600</v>
      </c>
      <c r="D403" s="15">
        <f t="shared" si="42"/>
        <v>0</v>
      </c>
      <c r="E403" s="15">
        <f t="shared" si="43"/>
        <v>0</v>
      </c>
      <c r="F403">
        <f t="shared" si="44"/>
        <v>200</v>
      </c>
      <c r="G403">
        <f t="shared" si="47"/>
        <v>439</v>
      </c>
      <c r="H403">
        <f t="shared" si="45"/>
        <v>1</v>
      </c>
      <c r="I403">
        <f t="shared" si="48"/>
        <v>1</v>
      </c>
    </row>
    <row r="404" spans="1:9" x14ac:dyDescent="0.25">
      <c r="A404" s="7">
        <v>43664</v>
      </c>
      <c r="B404" s="8">
        <v>444</v>
      </c>
      <c r="C404">
        <f t="shared" si="46"/>
        <v>400</v>
      </c>
      <c r="D404" s="15">
        <f t="shared" si="42"/>
        <v>1</v>
      </c>
      <c r="E404" s="15">
        <f t="shared" si="43"/>
        <v>0</v>
      </c>
      <c r="F404">
        <f t="shared" si="44"/>
        <v>260</v>
      </c>
      <c r="G404">
        <f t="shared" si="47"/>
        <v>483</v>
      </c>
      <c r="H404">
        <f t="shared" si="45"/>
        <v>1</v>
      </c>
      <c r="I404">
        <f t="shared" si="48"/>
        <v>1</v>
      </c>
    </row>
    <row r="405" spans="1:9" x14ac:dyDescent="0.25">
      <c r="A405" s="10">
        <v>43665</v>
      </c>
      <c r="B405" s="11">
        <v>6</v>
      </c>
      <c r="C405">
        <f t="shared" si="46"/>
        <v>260</v>
      </c>
      <c r="D405" s="15">
        <f t="shared" si="42"/>
        <v>0</v>
      </c>
      <c r="E405" s="15">
        <f t="shared" si="43"/>
        <v>0</v>
      </c>
      <c r="F405">
        <f t="shared" si="44"/>
        <v>200</v>
      </c>
      <c r="G405">
        <f t="shared" si="47"/>
        <v>89</v>
      </c>
      <c r="H405">
        <f t="shared" si="45"/>
        <v>0</v>
      </c>
      <c r="I405">
        <f t="shared" si="48"/>
        <v>1</v>
      </c>
    </row>
    <row r="406" spans="1:9" x14ac:dyDescent="0.25">
      <c r="A406" s="7">
        <v>43668</v>
      </c>
      <c r="B406" s="8">
        <v>43</v>
      </c>
      <c r="C406">
        <f t="shared" si="46"/>
        <v>460</v>
      </c>
      <c r="D406" s="15">
        <f t="shared" si="42"/>
        <v>0</v>
      </c>
      <c r="E406" s="15">
        <f t="shared" si="43"/>
        <v>0</v>
      </c>
      <c r="F406">
        <f t="shared" si="44"/>
        <v>200</v>
      </c>
      <c r="G406">
        <f t="shared" si="47"/>
        <v>132</v>
      </c>
      <c r="H406">
        <f t="shared" si="45"/>
        <v>0</v>
      </c>
      <c r="I406">
        <f t="shared" si="48"/>
        <v>2</v>
      </c>
    </row>
    <row r="407" spans="1:9" x14ac:dyDescent="0.25">
      <c r="A407" s="10">
        <v>43669</v>
      </c>
      <c r="B407" s="11">
        <v>181</v>
      </c>
      <c r="C407">
        <f t="shared" si="46"/>
        <v>660</v>
      </c>
      <c r="D407" s="15">
        <f t="shared" si="42"/>
        <v>0</v>
      </c>
      <c r="E407" s="15">
        <f t="shared" si="43"/>
        <v>0</v>
      </c>
      <c r="F407">
        <f t="shared" si="44"/>
        <v>200</v>
      </c>
      <c r="G407">
        <f t="shared" si="47"/>
        <v>313</v>
      </c>
      <c r="H407">
        <f t="shared" si="45"/>
        <v>0</v>
      </c>
      <c r="I407">
        <f t="shared" si="48"/>
        <v>3</v>
      </c>
    </row>
    <row r="408" spans="1:9" x14ac:dyDescent="0.25">
      <c r="A408" s="7">
        <v>43670</v>
      </c>
      <c r="B408" s="8">
        <v>272</v>
      </c>
      <c r="C408">
        <f t="shared" si="46"/>
        <v>860</v>
      </c>
      <c r="D408" s="15">
        <f t="shared" si="42"/>
        <v>0</v>
      </c>
      <c r="E408" s="15">
        <f t="shared" si="43"/>
        <v>0</v>
      </c>
      <c r="F408">
        <f t="shared" si="44"/>
        <v>200</v>
      </c>
      <c r="G408">
        <f t="shared" si="47"/>
        <v>585</v>
      </c>
      <c r="H408">
        <f t="shared" si="45"/>
        <v>1</v>
      </c>
      <c r="I408">
        <f t="shared" si="48"/>
        <v>4</v>
      </c>
    </row>
    <row r="409" spans="1:9" x14ac:dyDescent="0.25">
      <c r="A409" s="10">
        <v>43671</v>
      </c>
      <c r="B409" s="11">
        <v>148</v>
      </c>
      <c r="C409">
        <f t="shared" si="46"/>
        <v>660</v>
      </c>
      <c r="D409" s="15">
        <f t="shared" si="42"/>
        <v>0</v>
      </c>
      <c r="E409" s="15">
        <f t="shared" si="43"/>
        <v>0</v>
      </c>
      <c r="F409">
        <f t="shared" si="44"/>
        <v>200</v>
      </c>
      <c r="G409">
        <f t="shared" si="47"/>
        <v>333</v>
      </c>
      <c r="H409">
        <f t="shared" si="45"/>
        <v>0</v>
      </c>
      <c r="I409">
        <f t="shared" si="48"/>
        <v>5</v>
      </c>
    </row>
    <row r="410" spans="1:9" x14ac:dyDescent="0.25">
      <c r="A410" s="7">
        <v>43672</v>
      </c>
      <c r="B410" s="8">
        <v>49</v>
      </c>
      <c r="C410">
        <f t="shared" si="46"/>
        <v>860</v>
      </c>
      <c r="D410" s="15">
        <f t="shared" si="42"/>
        <v>0</v>
      </c>
      <c r="E410" s="15">
        <f t="shared" si="43"/>
        <v>0</v>
      </c>
      <c r="F410">
        <f t="shared" si="44"/>
        <v>200</v>
      </c>
      <c r="G410">
        <f t="shared" si="47"/>
        <v>382</v>
      </c>
      <c r="H410">
        <f t="shared" si="45"/>
        <v>0</v>
      </c>
      <c r="I410">
        <f t="shared" si="48"/>
        <v>6</v>
      </c>
    </row>
    <row r="411" spans="1:9" x14ac:dyDescent="0.25">
      <c r="A411" s="10">
        <v>43675</v>
      </c>
      <c r="B411" s="11">
        <v>316</v>
      </c>
      <c r="C411">
        <f t="shared" si="46"/>
        <v>1060</v>
      </c>
      <c r="D411" s="15">
        <f t="shared" si="42"/>
        <v>0</v>
      </c>
      <c r="E411" s="15">
        <f t="shared" si="43"/>
        <v>0</v>
      </c>
      <c r="F411">
        <f t="shared" si="44"/>
        <v>200</v>
      </c>
      <c r="G411">
        <f t="shared" si="47"/>
        <v>698</v>
      </c>
      <c r="H411">
        <f t="shared" si="45"/>
        <v>1</v>
      </c>
      <c r="I411">
        <f t="shared" si="48"/>
        <v>7</v>
      </c>
    </row>
    <row r="412" spans="1:9" x14ac:dyDescent="0.25">
      <c r="A412" s="7">
        <v>43676</v>
      </c>
      <c r="B412" s="8">
        <v>317</v>
      </c>
      <c r="C412">
        <f t="shared" si="46"/>
        <v>860</v>
      </c>
      <c r="D412" s="15">
        <f t="shared" si="42"/>
        <v>0</v>
      </c>
      <c r="E412" s="15">
        <f t="shared" si="43"/>
        <v>0</v>
      </c>
      <c r="F412">
        <f t="shared" si="44"/>
        <v>200</v>
      </c>
      <c r="G412">
        <f t="shared" si="47"/>
        <v>615</v>
      </c>
      <c r="H412">
        <f t="shared" si="45"/>
        <v>1</v>
      </c>
      <c r="I412">
        <f t="shared" si="48"/>
        <v>8</v>
      </c>
    </row>
    <row r="413" spans="1:9" x14ac:dyDescent="0.25">
      <c r="A413" s="10">
        <v>43677</v>
      </c>
      <c r="B413" s="11">
        <v>130</v>
      </c>
      <c r="C413">
        <f t="shared" si="46"/>
        <v>660</v>
      </c>
      <c r="D413" s="15">
        <f t="shared" si="42"/>
        <v>0</v>
      </c>
      <c r="E413" s="15">
        <f t="shared" si="43"/>
        <v>0</v>
      </c>
      <c r="F413">
        <f t="shared" si="44"/>
        <v>200</v>
      </c>
      <c r="G413">
        <f t="shared" si="47"/>
        <v>345</v>
      </c>
      <c r="H413">
        <f t="shared" si="45"/>
        <v>0</v>
      </c>
      <c r="I413">
        <f t="shared" si="48"/>
        <v>9</v>
      </c>
    </row>
    <row r="414" spans="1:9" x14ac:dyDescent="0.25">
      <c r="A414" s="7">
        <v>43678</v>
      </c>
      <c r="B414" s="8">
        <v>432</v>
      </c>
      <c r="C414">
        <f t="shared" si="46"/>
        <v>860</v>
      </c>
      <c r="D414" s="15">
        <f t="shared" si="42"/>
        <v>1</v>
      </c>
      <c r="E414" s="15">
        <f t="shared" si="43"/>
        <v>0</v>
      </c>
      <c r="F414">
        <f t="shared" si="44"/>
        <v>260</v>
      </c>
      <c r="G414">
        <f t="shared" si="47"/>
        <v>777</v>
      </c>
      <c r="H414">
        <f t="shared" si="45"/>
        <v>1</v>
      </c>
      <c r="I414">
        <f t="shared" si="48"/>
        <v>1</v>
      </c>
    </row>
    <row r="415" spans="1:9" x14ac:dyDescent="0.25">
      <c r="A415" s="10">
        <v>43679</v>
      </c>
      <c r="B415" s="11">
        <v>394</v>
      </c>
      <c r="C415">
        <f t="shared" si="46"/>
        <v>720</v>
      </c>
      <c r="D415" s="15">
        <f t="shared" si="42"/>
        <v>1</v>
      </c>
      <c r="E415" s="15">
        <f t="shared" si="43"/>
        <v>0</v>
      </c>
      <c r="F415">
        <f t="shared" si="44"/>
        <v>260</v>
      </c>
      <c r="G415">
        <f t="shared" si="47"/>
        <v>771</v>
      </c>
      <c r="H415">
        <f t="shared" si="45"/>
        <v>1</v>
      </c>
      <c r="I415">
        <f t="shared" si="48"/>
        <v>2</v>
      </c>
    </row>
    <row r="416" spans="1:9" x14ac:dyDescent="0.25">
      <c r="A416" s="7">
        <v>43682</v>
      </c>
      <c r="B416" s="8">
        <v>1</v>
      </c>
      <c r="C416">
        <f t="shared" si="46"/>
        <v>580</v>
      </c>
      <c r="D416" s="15">
        <f t="shared" si="42"/>
        <v>0</v>
      </c>
      <c r="E416" s="15">
        <f t="shared" si="43"/>
        <v>0</v>
      </c>
      <c r="F416">
        <f t="shared" si="44"/>
        <v>200</v>
      </c>
      <c r="G416">
        <f t="shared" si="47"/>
        <v>372</v>
      </c>
      <c r="H416">
        <f t="shared" si="45"/>
        <v>0</v>
      </c>
      <c r="I416">
        <f t="shared" si="48"/>
        <v>1</v>
      </c>
    </row>
    <row r="417" spans="1:9" x14ac:dyDescent="0.25">
      <c r="A417" s="10">
        <v>43683</v>
      </c>
      <c r="B417" s="11">
        <v>97</v>
      </c>
      <c r="C417">
        <f t="shared" si="46"/>
        <v>780</v>
      </c>
      <c r="D417" s="15">
        <f t="shared" si="42"/>
        <v>0</v>
      </c>
      <c r="E417" s="15">
        <f t="shared" si="43"/>
        <v>0</v>
      </c>
      <c r="F417">
        <f t="shared" si="44"/>
        <v>200</v>
      </c>
      <c r="G417">
        <f t="shared" si="47"/>
        <v>469</v>
      </c>
      <c r="H417">
        <f t="shared" si="45"/>
        <v>1</v>
      </c>
      <c r="I417">
        <f t="shared" si="48"/>
        <v>2</v>
      </c>
    </row>
    <row r="418" spans="1:9" x14ac:dyDescent="0.25">
      <c r="A418" s="7">
        <v>43684</v>
      </c>
      <c r="B418" s="8">
        <v>67</v>
      </c>
      <c r="C418">
        <f t="shared" si="46"/>
        <v>580</v>
      </c>
      <c r="D418" s="15">
        <f t="shared" si="42"/>
        <v>0</v>
      </c>
      <c r="E418" s="15">
        <f t="shared" si="43"/>
        <v>0</v>
      </c>
      <c r="F418">
        <f t="shared" si="44"/>
        <v>200</v>
      </c>
      <c r="G418">
        <f t="shared" si="47"/>
        <v>136</v>
      </c>
      <c r="H418">
        <f t="shared" si="45"/>
        <v>0</v>
      </c>
      <c r="I418">
        <f t="shared" si="48"/>
        <v>3</v>
      </c>
    </row>
    <row r="419" spans="1:9" x14ac:dyDescent="0.25">
      <c r="A419" s="10">
        <v>43685</v>
      </c>
      <c r="B419" s="11">
        <v>364</v>
      </c>
      <c r="C419">
        <f t="shared" si="46"/>
        <v>780</v>
      </c>
      <c r="D419" s="15">
        <f t="shared" si="42"/>
        <v>0</v>
      </c>
      <c r="E419" s="15">
        <f t="shared" si="43"/>
        <v>0</v>
      </c>
      <c r="F419">
        <f t="shared" si="44"/>
        <v>200</v>
      </c>
      <c r="G419">
        <f t="shared" si="47"/>
        <v>500</v>
      </c>
      <c r="H419">
        <f t="shared" si="45"/>
        <v>1</v>
      </c>
      <c r="I419">
        <f t="shared" si="48"/>
        <v>4</v>
      </c>
    </row>
    <row r="420" spans="1:9" x14ac:dyDescent="0.25">
      <c r="A420" s="7">
        <v>43686</v>
      </c>
      <c r="B420" s="8">
        <v>97</v>
      </c>
      <c r="C420">
        <f t="shared" si="46"/>
        <v>580</v>
      </c>
      <c r="D420" s="15">
        <f t="shared" si="42"/>
        <v>0</v>
      </c>
      <c r="E420" s="15">
        <f t="shared" si="43"/>
        <v>0</v>
      </c>
      <c r="F420">
        <f t="shared" si="44"/>
        <v>200</v>
      </c>
      <c r="G420">
        <f t="shared" si="47"/>
        <v>197</v>
      </c>
      <c r="H420">
        <f t="shared" si="45"/>
        <v>0</v>
      </c>
      <c r="I420">
        <f t="shared" si="48"/>
        <v>5</v>
      </c>
    </row>
    <row r="421" spans="1:9" x14ac:dyDescent="0.25">
      <c r="A421" s="10">
        <v>43689</v>
      </c>
      <c r="B421" s="11">
        <v>207</v>
      </c>
      <c r="C421">
        <f t="shared" si="46"/>
        <v>780</v>
      </c>
      <c r="D421" s="15">
        <f t="shared" si="42"/>
        <v>0</v>
      </c>
      <c r="E421" s="15">
        <f t="shared" si="43"/>
        <v>0</v>
      </c>
      <c r="F421">
        <f t="shared" si="44"/>
        <v>200</v>
      </c>
      <c r="G421">
        <f t="shared" si="47"/>
        <v>404</v>
      </c>
      <c r="H421">
        <f t="shared" si="45"/>
        <v>1</v>
      </c>
      <c r="I421">
        <f t="shared" si="48"/>
        <v>6</v>
      </c>
    </row>
    <row r="422" spans="1:9" x14ac:dyDescent="0.25">
      <c r="A422" s="7">
        <v>43690</v>
      </c>
      <c r="B422" s="8">
        <v>83</v>
      </c>
      <c r="C422">
        <f t="shared" si="46"/>
        <v>580</v>
      </c>
      <c r="D422" s="15">
        <f t="shared" si="42"/>
        <v>0</v>
      </c>
      <c r="E422" s="15">
        <f t="shared" si="43"/>
        <v>0</v>
      </c>
      <c r="F422">
        <f t="shared" si="44"/>
        <v>200</v>
      </c>
      <c r="G422">
        <f t="shared" si="47"/>
        <v>87</v>
      </c>
      <c r="H422">
        <f t="shared" si="45"/>
        <v>0</v>
      </c>
      <c r="I422">
        <f t="shared" si="48"/>
        <v>7</v>
      </c>
    </row>
    <row r="423" spans="1:9" x14ac:dyDescent="0.25">
      <c r="A423" s="10">
        <v>43691</v>
      </c>
      <c r="B423" s="11">
        <v>252</v>
      </c>
      <c r="C423">
        <f t="shared" si="46"/>
        <v>780</v>
      </c>
      <c r="D423" s="15">
        <f t="shared" si="42"/>
        <v>0</v>
      </c>
      <c r="E423" s="15">
        <f t="shared" si="43"/>
        <v>0</v>
      </c>
      <c r="F423">
        <f t="shared" si="44"/>
        <v>200</v>
      </c>
      <c r="G423">
        <f t="shared" si="47"/>
        <v>339</v>
      </c>
      <c r="H423">
        <f t="shared" si="45"/>
        <v>0</v>
      </c>
      <c r="I423">
        <f t="shared" si="48"/>
        <v>8</v>
      </c>
    </row>
    <row r="424" spans="1:9" x14ac:dyDescent="0.25">
      <c r="A424" s="7">
        <v>43692</v>
      </c>
      <c r="B424" s="8">
        <v>133</v>
      </c>
      <c r="C424">
        <f t="shared" si="46"/>
        <v>980</v>
      </c>
      <c r="D424" s="15">
        <f t="shared" si="42"/>
        <v>0</v>
      </c>
      <c r="E424" s="15">
        <f t="shared" si="43"/>
        <v>0</v>
      </c>
      <c r="F424">
        <f t="shared" si="44"/>
        <v>200</v>
      </c>
      <c r="G424">
        <f t="shared" si="47"/>
        <v>472</v>
      </c>
      <c r="H424">
        <f t="shared" si="45"/>
        <v>1</v>
      </c>
      <c r="I424">
        <f t="shared" si="48"/>
        <v>9</v>
      </c>
    </row>
    <row r="425" spans="1:9" x14ac:dyDescent="0.25">
      <c r="A425" s="10">
        <v>43693</v>
      </c>
      <c r="B425" s="11">
        <v>217</v>
      </c>
      <c r="C425">
        <f t="shared" si="46"/>
        <v>780</v>
      </c>
      <c r="D425" s="15">
        <f t="shared" si="42"/>
        <v>0</v>
      </c>
      <c r="E425" s="15">
        <f t="shared" si="43"/>
        <v>0</v>
      </c>
      <c r="F425">
        <f t="shared" si="44"/>
        <v>200</v>
      </c>
      <c r="G425">
        <f t="shared" si="47"/>
        <v>289</v>
      </c>
      <c r="H425">
        <f t="shared" si="45"/>
        <v>0</v>
      </c>
      <c r="I425">
        <f t="shared" si="48"/>
        <v>10</v>
      </c>
    </row>
    <row r="426" spans="1:9" x14ac:dyDescent="0.25">
      <c r="A426" s="7">
        <v>43696</v>
      </c>
      <c r="B426" s="8">
        <v>249</v>
      </c>
      <c r="C426">
        <f t="shared" si="46"/>
        <v>980</v>
      </c>
      <c r="D426" s="15">
        <f t="shared" si="42"/>
        <v>0</v>
      </c>
      <c r="E426" s="15">
        <f t="shared" si="43"/>
        <v>0</v>
      </c>
      <c r="F426">
        <f t="shared" si="44"/>
        <v>200</v>
      </c>
      <c r="G426">
        <f t="shared" si="47"/>
        <v>538</v>
      </c>
      <c r="H426">
        <f t="shared" si="45"/>
        <v>1</v>
      </c>
      <c r="I426">
        <f t="shared" si="48"/>
        <v>11</v>
      </c>
    </row>
    <row r="427" spans="1:9" x14ac:dyDescent="0.25">
      <c r="A427" s="10">
        <v>43697</v>
      </c>
      <c r="B427" s="11">
        <v>376</v>
      </c>
      <c r="C427">
        <f t="shared" si="46"/>
        <v>780</v>
      </c>
      <c r="D427" s="15">
        <f t="shared" si="42"/>
        <v>0</v>
      </c>
      <c r="E427" s="15">
        <f t="shared" si="43"/>
        <v>0</v>
      </c>
      <c r="F427">
        <f t="shared" si="44"/>
        <v>200</v>
      </c>
      <c r="G427">
        <f t="shared" si="47"/>
        <v>514</v>
      </c>
      <c r="H427">
        <f t="shared" si="45"/>
        <v>1</v>
      </c>
      <c r="I427">
        <f t="shared" si="48"/>
        <v>12</v>
      </c>
    </row>
    <row r="428" spans="1:9" x14ac:dyDescent="0.25">
      <c r="A428" s="7">
        <v>43698</v>
      </c>
      <c r="B428" s="8">
        <v>116</v>
      </c>
      <c r="C428">
        <f t="shared" si="46"/>
        <v>580</v>
      </c>
      <c r="D428" s="15">
        <f t="shared" si="42"/>
        <v>0</v>
      </c>
      <c r="E428" s="15">
        <f t="shared" si="43"/>
        <v>0</v>
      </c>
      <c r="F428">
        <f t="shared" si="44"/>
        <v>200</v>
      </c>
      <c r="G428">
        <f t="shared" si="47"/>
        <v>230</v>
      </c>
      <c r="H428">
        <f t="shared" si="45"/>
        <v>0</v>
      </c>
      <c r="I428">
        <f t="shared" si="48"/>
        <v>13</v>
      </c>
    </row>
    <row r="429" spans="1:9" x14ac:dyDescent="0.25">
      <c r="A429" s="10">
        <v>43699</v>
      </c>
      <c r="B429" s="11">
        <v>64</v>
      </c>
      <c r="C429">
        <f t="shared" si="46"/>
        <v>780</v>
      </c>
      <c r="D429" s="15">
        <f t="shared" si="42"/>
        <v>0</v>
      </c>
      <c r="E429" s="15">
        <f t="shared" si="43"/>
        <v>0</v>
      </c>
      <c r="F429">
        <f t="shared" si="44"/>
        <v>200</v>
      </c>
      <c r="G429">
        <f t="shared" si="47"/>
        <v>294</v>
      </c>
      <c r="H429">
        <f t="shared" si="45"/>
        <v>0</v>
      </c>
      <c r="I429">
        <f t="shared" si="48"/>
        <v>14</v>
      </c>
    </row>
    <row r="430" spans="1:9" x14ac:dyDescent="0.25">
      <c r="A430" s="7">
        <v>43700</v>
      </c>
      <c r="B430" s="8">
        <v>85</v>
      </c>
      <c r="C430">
        <f t="shared" si="46"/>
        <v>980</v>
      </c>
      <c r="D430" s="15">
        <f t="shared" si="42"/>
        <v>0</v>
      </c>
      <c r="E430" s="15">
        <f t="shared" si="43"/>
        <v>0</v>
      </c>
      <c r="F430">
        <f t="shared" si="44"/>
        <v>200</v>
      </c>
      <c r="G430">
        <f t="shared" si="47"/>
        <v>379</v>
      </c>
      <c r="H430">
        <f t="shared" si="45"/>
        <v>0</v>
      </c>
      <c r="I430">
        <f t="shared" si="48"/>
        <v>15</v>
      </c>
    </row>
    <row r="431" spans="1:9" x14ac:dyDescent="0.25">
      <c r="A431" s="10">
        <v>43703</v>
      </c>
      <c r="B431" s="11">
        <v>295</v>
      </c>
      <c r="C431">
        <f t="shared" si="46"/>
        <v>1180</v>
      </c>
      <c r="D431" s="15">
        <f t="shared" si="42"/>
        <v>0</v>
      </c>
      <c r="E431" s="15">
        <f t="shared" si="43"/>
        <v>0</v>
      </c>
      <c r="F431">
        <f t="shared" si="44"/>
        <v>200</v>
      </c>
      <c r="G431">
        <f t="shared" si="47"/>
        <v>674</v>
      </c>
      <c r="H431">
        <f t="shared" si="45"/>
        <v>1</v>
      </c>
      <c r="I431">
        <f t="shared" si="48"/>
        <v>16</v>
      </c>
    </row>
    <row r="432" spans="1:9" x14ac:dyDescent="0.25">
      <c r="A432" s="7">
        <v>43704</v>
      </c>
      <c r="B432" s="8">
        <v>82</v>
      </c>
      <c r="C432">
        <f t="shared" si="46"/>
        <v>980</v>
      </c>
      <c r="D432" s="15">
        <f t="shared" si="42"/>
        <v>0</v>
      </c>
      <c r="E432" s="15">
        <f t="shared" si="43"/>
        <v>0</v>
      </c>
      <c r="F432">
        <f t="shared" si="44"/>
        <v>200</v>
      </c>
      <c r="G432">
        <f t="shared" si="47"/>
        <v>356</v>
      </c>
      <c r="H432">
        <f t="shared" si="45"/>
        <v>0</v>
      </c>
      <c r="I432">
        <f t="shared" si="48"/>
        <v>17</v>
      </c>
    </row>
    <row r="433" spans="1:9" x14ac:dyDescent="0.25">
      <c r="A433" s="10">
        <v>43705</v>
      </c>
      <c r="B433" s="11">
        <v>149</v>
      </c>
      <c r="C433">
        <f t="shared" si="46"/>
        <v>1180</v>
      </c>
      <c r="D433" s="15">
        <f t="shared" si="42"/>
        <v>0</v>
      </c>
      <c r="E433" s="15">
        <f t="shared" si="43"/>
        <v>0</v>
      </c>
      <c r="F433">
        <f t="shared" si="44"/>
        <v>200</v>
      </c>
      <c r="G433">
        <f t="shared" si="47"/>
        <v>505</v>
      </c>
      <c r="H433">
        <f t="shared" si="45"/>
        <v>1</v>
      </c>
      <c r="I433">
        <f t="shared" si="48"/>
        <v>18</v>
      </c>
    </row>
    <row r="434" spans="1:9" x14ac:dyDescent="0.25">
      <c r="A434" s="7">
        <v>43706</v>
      </c>
      <c r="B434" s="8">
        <v>369</v>
      </c>
      <c r="C434">
        <f t="shared" si="46"/>
        <v>980</v>
      </c>
      <c r="D434" s="15">
        <f t="shared" si="42"/>
        <v>0</v>
      </c>
      <c r="E434" s="15">
        <f t="shared" si="43"/>
        <v>0</v>
      </c>
      <c r="F434">
        <f t="shared" si="44"/>
        <v>200</v>
      </c>
      <c r="G434">
        <f t="shared" si="47"/>
        <v>474</v>
      </c>
      <c r="H434">
        <f t="shared" si="45"/>
        <v>1</v>
      </c>
      <c r="I434">
        <f t="shared" si="48"/>
        <v>19</v>
      </c>
    </row>
    <row r="435" spans="1:9" x14ac:dyDescent="0.25">
      <c r="A435" s="10">
        <v>43707</v>
      </c>
      <c r="B435" s="11">
        <v>327</v>
      </c>
      <c r="C435">
        <f t="shared" si="46"/>
        <v>780</v>
      </c>
      <c r="D435" s="15">
        <f t="shared" si="42"/>
        <v>0</v>
      </c>
      <c r="E435" s="15">
        <f t="shared" si="43"/>
        <v>0</v>
      </c>
      <c r="F435">
        <f t="shared" si="44"/>
        <v>200</v>
      </c>
      <c r="G435">
        <f t="shared" si="47"/>
        <v>401</v>
      </c>
      <c r="H435">
        <f t="shared" si="45"/>
        <v>1</v>
      </c>
      <c r="I435">
        <f t="shared" si="48"/>
        <v>20</v>
      </c>
    </row>
    <row r="436" spans="1:9" x14ac:dyDescent="0.25">
      <c r="A436" s="7">
        <v>43710</v>
      </c>
      <c r="B436" s="8">
        <v>154</v>
      </c>
      <c r="C436">
        <f t="shared" si="46"/>
        <v>580</v>
      </c>
      <c r="D436" s="15">
        <f t="shared" si="42"/>
        <v>0</v>
      </c>
      <c r="E436" s="15">
        <f t="shared" si="43"/>
        <v>0</v>
      </c>
      <c r="F436">
        <f t="shared" si="44"/>
        <v>200</v>
      </c>
      <c r="G436">
        <f t="shared" si="47"/>
        <v>155</v>
      </c>
      <c r="H436">
        <f t="shared" si="45"/>
        <v>0</v>
      </c>
      <c r="I436">
        <f t="shared" si="48"/>
        <v>21</v>
      </c>
    </row>
    <row r="437" spans="1:9" x14ac:dyDescent="0.25">
      <c r="A437" s="10">
        <v>43711</v>
      </c>
      <c r="B437" s="11">
        <v>316</v>
      </c>
      <c r="C437">
        <f t="shared" si="46"/>
        <v>780</v>
      </c>
      <c r="D437" s="15">
        <f t="shared" si="42"/>
        <v>0</v>
      </c>
      <c r="E437" s="15">
        <f t="shared" si="43"/>
        <v>0</v>
      </c>
      <c r="F437">
        <f t="shared" si="44"/>
        <v>200</v>
      </c>
      <c r="G437">
        <f t="shared" si="47"/>
        <v>471</v>
      </c>
      <c r="H437">
        <f t="shared" si="45"/>
        <v>1</v>
      </c>
      <c r="I437">
        <f t="shared" si="48"/>
        <v>22</v>
      </c>
    </row>
    <row r="438" spans="1:9" x14ac:dyDescent="0.25">
      <c r="A438" s="7">
        <v>43712</v>
      </c>
      <c r="B438" s="8">
        <v>327</v>
      </c>
      <c r="C438">
        <f t="shared" si="46"/>
        <v>580</v>
      </c>
      <c r="D438" s="15">
        <f t="shared" si="42"/>
        <v>1</v>
      </c>
      <c r="E438" s="15">
        <f t="shared" si="43"/>
        <v>0</v>
      </c>
      <c r="F438">
        <f t="shared" si="44"/>
        <v>260</v>
      </c>
      <c r="G438">
        <f t="shared" si="47"/>
        <v>398</v>
      </c>
      <c r="H438">
        <f t="shared" si="45"/>
        <v>0</v>
      </c>
      <c r="I438">
        <f t="shared" si="48"/>
        <v>1</v>
      </c>
    </row>
    <row r="439" spans="1:9" x14ac:dyDescent="0.25">
      <c r="A439" s="10">
        <v>43713</v>
      </c>
      <c r="B439" s="11">
        <v>270</v>
      </c>
      <c r="C439">
        <f t="shared" si="46"/>
        <v>840</v>
      </c>
      <c r="D439" s="15">
        <f t="shared" si="42"/>
        <v>0</v>
      </c>
      <c r="E439" s="15">
        <f t="shared" si="43"/>
        <v>0</v>
      </c>
      <c r="F439">
        <f t="shared" si="44"/>
        <v>200</v>
      </c>
      <c r="G439">
        <f t="shared" si="47"/>
        <v>668</v>
      </c>
      <c r="H439">
        <f t="shared" si="45"/>
        <v>1</v>
      </c>
      <c r="I439">
        <f t="shared" si="48"/>
        <v>1</v>
      </c>
    </row>
    <row r="440" spans="1:9" x14ac:dyDescent="0.25">
      <c r="A440" s="7">
        <v>43714</v>
      </c>
      <c r="B440" s="8">
        <v>130</v>
      </c>
      <c r="C440">
        <f t="shared" si="46"/>
        <v>640</v>
      </c>
      <c r="D440" s="15">
        <f t="shared" si="42"/>
        <v>0</v>
      </c>
      <c r="E440" s="15">
        <f t="shared" si="43"/>
        <v>0</v>
      </c>
      <c r="F440">
        <f t="shared" si="44"/>
        <v>200</v>
      </c>
      <c r="G440">
        <f t="shared" si="47"/>
        <v>398</v>
      </c>
      <c r="H440">
        <f t="shared" si="45"/>
        <v>0</v>
      </c>
      <c r="I440">
        <f t="shared" si="48"/>
        <v>2</v>
      </c>
    </row>
    <row r="441" spans="1:9" x14ac:dyDescent="0.25">
      <c r="A441" s="10">
        <v>43717</v>
      </c>
      <c r="B441" s="11">
        <v>371</v>
      </c>
      <c r="C441">
        <f t="shared" si="46"/>
        <v>840</v>
      </c>
      <c r="D441" s="15">
        <f t="shared" si="42"/>
        <v>0</v>
      </c>
      <c r="E441" s="15">
        <f t="shared" si="43"/>
        <v>0</v>
      </c>
      <c r="F441">
        <f t="shared" si="44"/>
        <v>200</v>
      </c>
      <c r="G441">
        <f t="shared" si="47"/>
        <v>769</v>
      </c>
      <c r="H441">
        <f t="shared" si="45"/>
        <v>1</v>
      </c>
      <c r="I441">
        <f t="shared" si="48"/>
        <v>3</v>
      </c>
    </row>
    <row r="442" spans="1:9" x14ac:dyDescent="0.25">
      <c r="A442" s="7">
        <v>43718</v>
      </c>
      <c r="B442" s="8">
        <v>295</v>
      </c>
      <c r="C442">
        <f t="shared" si="46"/>
        <v>640</v>
      </c>
      <c r="D442" s="15">
        <f t="shared" si="42"/>
        <v>0</v>
      </c>
      <c r="E442" s="15">
        <f t="shared" si="43"/>
        <v>0</v>
      </c>
      <c r="F442">
        <f t="shared" si="44"/>
        <v>200</v>
      </c>
      <c r="G442">
        <f t="shared" si="47"/>
        <v>664</v>
      </c>
      <c r="H442">
        <f t="shared" si="45"/>
        <v>1</v>
      </c>
      <c r="I442">
        <f t="shared" si="48"/>
        <v>4</v>
      </c>
    </row>
    <row r="443" spans="1:9" x14ac:dyDescent="0.25">
      <c r="A443" s="10">
        <v>43719</v>
      </c>
      <c r="B443" s="11">
        <v>36</v>
      </c>
      <c r="C443">
        <f t="shared" si="46"/>
        <v>440</v>
      </c>
      <c r="D443" s="15">
        <f t="shared" si="42"/>
        <v>0</v>
      </c>
      <c r="E443" s="15">
        <f t="shared" si="43"/>
        <v>0</v>
      </c>
      <c r="F443">
        <f t="shared" si="44"/>
        <v>200</v>
      </c>
      <c r="G443">
        <f t="shared" si="47"/>
        <v>300</v>
      </c>
      <c r="H443">
        <f t="shared" si="45"/>
        <v>0</v>
      </c>
      <c r="I443">
        <f t="shared" si="48"/>
        <v>5</v>
      </c>
    </row>
    <row r="444" spans="1:9" x14ac:dyDescent="0.25">
      <c r="A444" s="7">
        <v>43720</v>
      </c>
      <c r="B444" s="8">
        <v>287</v>
      </c>
      <c r="C444">
        <f t="shared" si="46"/>
        <v>640</v>
      </c>
      <c r="D444" s="15">
        <f t="shared" si="42"/>
        <v>0</v>
      </c>
      <c r="E444" s="15">
        <f t="shared" si="43"/>
        <v>0</v>
      </c>
      <c r="F444">
        <f t="shared" si="44"/>
        <v>200</v>
      </c>
      <c r="G444">
        <f t="shared" si="47"/>
        <v>587</v>
      </c>
      <c r="H444">
        <f t="shared" si="45"/>
        <v>1</v>
      </c>
      <c r="I444">
        <f t="shared" si="48"/>
        <v>6</v>
      </c>
    </row>
    <row r="445" spans="1:9" x14ac:dyDescent="0.25">
      <c r="A445" s="10">
        <v>43721</v>
      </c>
      <c r="B445" s="11">
        <v>286</v>
      </c>
      <c r="C445">
        <f t="shared" si="46"/>
        <v>440</v>
      </c>
      <c r="D445" s="15">
        <f t="shared" si="42"/>
        <v>1</v>
      </c>
      <c r="E445" s="15">
        <f t="shared" si="43"/>
        <v>0</v>
      </c>
      <c r="F445">
        <f t="shared" si="44"/>
        <v>260</v>
      </c>
      <c r="G445">
        <f t="shared" si="47"/>
        <v>473</v>
      </c>
      <c r="H445">
        <f t="shared" si="45"/>
        <v>1</v>
      </c>
      <c r="I445">
        <f t="shared" si="48"/>
        <v>1</v>
      </c>
    </row>
    <row r="446" spans="1:9" x14ac:dyDescent="0.25">
      <c r="A446" s="7">
        <v>43724</v>
      </c>
      <c r="B446" s="8">
        <v>265</v>
      </c>
      <c r="C446">
        <f t="shared" si="46"/>
        <v>300</v>
      </c>
      <c r="D446" s="15">
        <f t="shared" si="42"/>
        <v>1</v>
      </c>
      <c r="E446" s="15">
        <f t="shared" si="43"/>
        <v>0</v>
      </c>
      <c r="F446">
        <f t="shared" si="44"/>
        <v>260</v>
      </c>
      <c r="G446">
        <f t="shared" si="47"/>
        <v>338</v>
      </c>
      <c r="H446">
        <f t="shared" si="45"/>
        <v>0</v>
      </c>
      <c r="I446">
        <f t="shared" si="48"/>
        <v>2</v>
      </c>
    </row>
    <row r="447" spans="1:9" x14ac:dyDescent="0.25">
      <c r="A447" s="10">
        <v>43725</v>
      </c>
      <c r="B447" s="11">
        <v>2</v>
      </c>
      <c r="C447">
        <f t="shared" si="46"/>
        <v>560</v>
      </c>
      <c r="D447" s="15">
        <f t="shared" si="42"/>
        <v>0</v>
      </c>
      <c r="E447" s="15">
        <f t="shared" si="43"/>
        <v>0</v>
      </c>
      <c r="F447">
        <f t="shared" si="44"/>
        <v>200</v>
      </c>
      <c r="G447">
        <f t="shared" si="47"/>
        <v>340</v>
      </c>
      <c r="H447">
        <f t="shared" si="45"/>
        <v>0</v>
      </c>
      <c r="I447">
        <f t="shared" si="48"/>
        <v>1</v>
      </c>
    </row>
    <row r="448" spans="1:9" x14ac:dyDescent="0.25">
      <c r="A448" s="7">
        <v>43726</v>
      </c>
      <c r="B448" s="8">
        <v>78</v>
      </c>
      <c r="C448">
        <f t="shared" si="46"/>
        <v>760</v>
      </c>
      <c r="D448" s="15">
        <f t="shared" si="42"/>
        <v>0</v>
      </c>
      <c r="E448" s="15">
        <f t="shared" si="43"/>
        <v>0</v>
      </c>
      <c r="F448">
        <f t="shared" si="44"/>
        <v>200</v>
      </c>
      <c r="G448">
        <f t="shared" si="47"/>
        <v>418</v>
      </c>
      <c r="H448">
        <f t="shared" si="45"/>
        <v>1</v>
      </c>
      <c r="I448">
        <f t="shared" si="48"/>
        <v>2</v>
      </c>
    </row>
    <row r="449" spans="1:9" x14ac:dyDescent="0.25">
      <c r="A449" s="10">
        <v>43727</v>
      </c>
      <c r="B449" s="11">
        <v>41</v>
      </c>
      <c r="C449">
        <f t="shared" si="46"/>
        <v>560</v>
      </c>
      <c r="D449" s="15">
        <f t="shared" si="42"/>
        <v>0</v>
      </c>
      <c r="E449" s="15">
        <f t="shared" si="43"/>
        <v>0</v>
      </c>
      <c r="F449">
        <f t="shared" si="44"/>
        <v>200</v>
      </c>
      <c r="G449">
        <f t="shared" si="47"/>
        <v>59</v>
      </c>
      <c r="H449">
        <f t="shared" si="45"/>
        <v>0</v>
      </c>
      <c r="I449">
        <f t="shared" si="48"/>
        <v>3</v>
      </c>
    </row>
    <row r="450" spans="1:9" x14ac:dyDescent="0.25">
      <c r="A450" s="7">
        <v>43728</v>
      </c>
      <c r="B450" s="8">
        <v>117</v>
      </c>
      <c r="C450">
        <f t="shared" si="46"/>
        <v>760</v>
      </c>
      <c r="D450" s="15">
        <f t="shared" si="42"/>
        <v>0</v>
      </c>
      <c r="E450" s="15">
        <f t="shared" si="43"/>
        <v>0</v>
      </c>
      <c r="F450">
        <f t="shared" si="44"/>
        <v>200</v>
      </c>
      <c r="G450">
        <f t="shared" si="47"/>
        <v>176</v>
      </c>
      <c r="H450">
        <f t="shared" si="45"/>
        <v>0</v>
      </c>
      <c r="I450">
        <f t="shared" si="48"/>
        <v>4</v>
      </c>
    </row>
    <row r="451" spans="1:9" x14ac:dyDescent="0.25">
      <c r="A451" s="10">
        <v>43731</v>
      </c>
      <c r="B451" s="11">
        <v>152</v>
      </c>
      <c r="C451">
        <f t="shared" si="46"/>
        <v>960</v>
      </c>
      <c r="D451" s="15">
        <f t="shared" ref="D451:D514" si="49">IF(B451&gt;C451/2, 1, 0)</f>
        <v>0</v>
      </c>
      <c r="E451" s="15">
        <f t="shared" ref="E451:E514" si="50">IF(C451&gt;$K$2, 1, 0)</f>
        <v>0</v>
      </c>
      <c r="F451">
        <f t="shared" ref="F451:F514" si="51">$J$2+$J$2*(D451*$J$5)-$J$2*($K$5*E451)</f>
        <v>200</v>
      </c>
      <c r="G451">
        <f t="shared" si="47"/>
        <v>328</v>
      </c>
      <c r="H451">
        <f t="shared" ref="H451:H514" si="52">ROUNDDOWN(G451/$J$8,0)</f>
        <v>0</v>
      </c>
      <c r="I451">
        <f t="shared" si="48"/>
        <v>5</v>
      </c>
    </row>
    <row r="452" spans="1:9" x14ac:dyDescent="0.25">
      <c r="A452" s="7">
        <v>43732</v>
      </c>
      <c r="B452" s="8">
        <v>95</v>
      </c>
      <c r="C452">
        <f t="shared" ref="C452:C515" si="53">C451-H451*$J$8+F451</f>
        <v>1160</v>
      </c>
      <c r="D452" s="15">
        <f t="shared" si="49"/>
        <v>0</v>
      </c>
      <c r="E452" s="15">
        <f t="shared" si="50"/>
        <v>0</v>
      </c>
      <c r="F452">
        <f t="shared" si="51"/>
        <v>200</v>
      </c>
      <c r="G452">
        <f t="shared" ref="G452:G515" si="54">B452+G451 - H451*$J$8</f>
        <v>423</v>
      </c>
      <c r="H452">
        <f t="shared" si="52"/>
        <v>1</v>
      </c>
      <c r="I452">
        <f t="shared" ref="I452:I515" si="55">IF(F452=F451,I451+1,1)</f>
        <v>6</v>
      </c>
    </row>
    <row r="453" spans="1:9" x14ac:dyDescent="0.25">
      <c r="A453" s="10">
        <v>43733</v>
      </c>
      <c r="B453" s="11">
        <v>330</v>
      </c>
      <c r="C453">
        <f t="shared" si="53"/>
        <v>960</v>
      </c>
      <c r="D453" s="15">
        <f t="shared" si="49"/>
        <v>0</v>
      </c>
      <c r="E453" s="15">
        <f t="shared" si="50"/>
        <v>0</v>
      </c>
      <c r="F453">
        <f t="shared" si="51"/>
        <v>200</v>
      </c>
      <c r="G453">
        <f t="shared" si="54"/>
        <v>353</v>
      </c>
      <c r="H453">
        <f t="shared" si="52"/>
        <v>0</v>
      </c>
      <c r="I453">
        <f t="shared" si="55"/>
        <v>7</v>
      </c>
    </row>
    <row r="454" spans="1:9" x14ac:dyDescent="0.25">
      <c r="A454" s="7">
        <v>43734</v>
      </c>
      <c r="B454" s="8">
        <v>399</v>
      </c>
      <c r="C454">
        <f t="shared" si="53"/>
        <v>1160</v>
      </c>
      <c r="D454" s="15">
        <f t="shared" si="49"/>
        <v>0</v>
      </c>
      <c r="E454" s="15">
        <f t="shared" si="50"/>
        <v>0</v>
      </c>
      <c r="F454">
        <f t="shared" si="51"/>
        <v>200</v>
      </c>
      <c r="G454">
        <f t="shared" si="54"/>
        <v>752</v>
      </c>
      <c r="H454">
        <f t="shared" si="52"/>
        <v>1</v>
      </c>
      <c r="I454">
        <f t="shared" si="55"/>
        <v>8</v>
      </c>
    </row>
    <row r="455" spans="1:9" x14ac:dyDescent="0.25">
      <c r="A455" s="10">
        <v>43735</v>
      </c>
      <c r="B455" s="11">
        <v>276</v>
      </c>
      <c r="C455">
        <f t="shared" si="53"/>
        <v>960</v>
      </c>
      <c r="D455" s="15">
        <f t="shared" si="49"/>
        <v>0</v>
      </c>
      <c r="E455" s="15">
        <f t="shared" si="50"/>
        <v>0</v>
      </c>
      <c r="F455">
        <f t="shared" si="51"/>
        <v>200</v>
      </c>
      <c r="G455">
        <f t="shared" si="54"/>
        <v>628</v>
      </c>
      <c r="H455">
        <f t="shared" si="52"/>
        <v>1</v>
      </c>
      <c r="I455">
        <f t="shared" si="55"/>
        <v>9</v>
      </c>
    </row>
    <row r="456" spans="1:9" x14ac:dyDescent="0.25">
      <c r="A456" s="7">
        <v>43738</v>
      </c>
      <c r="B456" s="8">
        <v>155</v>
      </c>
      <c r="C456">
        <f t="shared" si="53"/>
        <v>760</v>
      </c>
      <c r="D456" s="15">
        <f t="shared" si="49"/>
        <v>0</v>
      </c>
      <c r="E456" s="15">
        <f t="shared" si="50"/>
        <v>0</v>
      </c>
      <c r="F456">
        <f t="shared" si="51"/>
        <v>200</v>
      </c>
      <c r="G456">
        <f t="shared" si="54"/>
        <v>383</v>
      </c>
      <c r="H456">
        <f t="shared" si="52"/>
        <v>0</v>
      </c>
      <c r="I456">
        <f t="shared" si="55"/>
        <v>10</v>
      </c>
    </row>
    <row r="457" spans="1:9" x14ac:dyDescent="0.25">
      <c r="A457" s="10">
        <v>43739</v>
      </c>
      <c r="B457" s="11">
        <v>290</v>
      </c>
      <c r="C457">
        <f t="shared" si="53"/>
        <v>960</v>
      </c>
      <c r="D457" s="15">
        <f t="shared" si="49"/>
        <v>0</v>
      </c>
      <c r="E457" s="15">
        <f t="shared" si="50"/>
        <v>0</v>
      </c>
      <c r="F457">
        <f t="shared" si="51"/>
        <v>200</v>
      </c>
      <c r="G457">
        <f t="shared" si="54"/>
        <v>673</v>
      </c>
      <c r="H457">
        <f t="shared" si="52"/>
        <v>1</v>
      </c>
      <c r="I457">
        <f t="shared" si="55"/>
        <v>11</v>
      </c>
    </row>
    <row r="458" spans="1:9" x14ac:dyDescent="0.25">
      <c r="A458" s="7">
        <v>43740</v>
      </c>
      <c r="B458" s="8">
        <v>181</v>
      </c>
      <c r="C458">
        <f t="shared" si="53"/>
        <v>760</v>
      </c>
      <c r="D458" s="15">
        <f t="shared" si="49"/>
        <v>0</v>
      </c>
      <c r="E458" s="15">
        <f t="shared" si="50"/>
        <v>0</v>
      </c>
      <c r="F458">
        <f t="shared" si="51"/>
        <v>200</v>
      </c>
      <c r="G458">
        <f t="shared" si="54"/>
        <v>454</v>
      </c>
      <c r="H458">
        <f t="shared" si="52"/>
        <v>1</v>
      </c>
      <c r="I458">
        <f t="shared" si="55"/>
        <v>12</v>
      </c>
    </row>
    <row r="459" spans="1:9" x14ac:dyDescent="0.25">
      <c r="A459" s="10">
        <v>43741</v>
      </c>
      <c r="B459" s="11">
        <v>335</v>
      </c>
      <c r="C459">
        <f t="shared" si="53"/>
        <v>560</v>
      </c>
      <c r="D459" s="15">
        <f t="shared" si="49"/>
        <v>1</v>
      </c>
      <c r="E459" s="15">
        <f t="shared" si="50"/>
        <v>0</v>
      </c>
      <c r="F459">
        <f t="shared" si="51"/>
        <v>260</v>
      </c>
      <c r="G459">
        <f t="shared" si="54"/>
        <v>389</v>
      </c>
      <c r="H459">
        <f t="shared" si="52"/>
        <v>0</v>
      </c>
      <c r="I459">
        <f t="shared" si="55"/>
        <v>1</v>
      </c>
    </row>
    <row r="460" spans="1:9" x14ac:dyDescent="0.25">
      <c r="A460" s="7">
        <v>43742</v>
      </c>
      <c r="B460" s="8">
        <v>337</v>
      </c>
      <c r="C460">
        <f t="shared" si="53"/>
        <v>820</v>
      </c>
      <c r="D460" s="15">
        <f t="shared" si="49"/>
        <v>0</v>
      </c>
      <c r="E460" s="15">
        <f t="shared" si="50"/>
        <v>0</v>
      </c>
      <c r="F460">
        <f t="shared" si="51"/>
        <v>200</v>
      </c>
      <c r="G460">
        <f t="shared" si="54"/>
        <v>726</v>
      </c>
      <c r="H460">
        <f t="shared" si="52"/>
        <v>1</v>
      </c>
      <c r="I460">
        <f t="shared" si="55"/>
        <v>1</v>
      </c>
    </row>
    <row r="461" spans="1:9" x14ac:dyDescent="0.25">
      <c r="A461" s="10">
        <v>43745</v>
      </c>
      <c r="B461" s="11">
        <v>102</v>
      </c>
      <c r="C461">
        <f t="shared" si="53"/>
        <v>620</v>
      </c>
      <c r="D461" s="15">
        <f t="shared" si="49"/>
        <v>0</v>
      </c>
      <c r="E461" s="15">
        <f t="shared" si="50"/>
        <v>0</v>
      </c>
      <c r="F461">
        <f t="shared" si="51"/>
        <v>200</v>
      </c>
      <c r="G461">
        <f t="shared" si="54"/>
        <v>428</v>
      </c>
      <c r="H461">
        <f t="shared" si="52"/>
        <v>1</v>
      </c>
      <c r="I461">
        <f t="shared" si="55"/>
        <v>2</v>
      </c>
    </row>
    <row r="462" spans="1:9" x14ac:dyDescent="0.25">
      <c r="A462" s="7">
        <v>43746</v>
      </c>
      <c r="B462" s="8">
        <v>283</v>
      </c>
      <c r="C462">
        <f t="shared" si="53"/>
        <v>420</v>
      </c>
      <c r="D462" s="15">
        <f t="shared" si="49"/>
        <v>1</v>
      </c>
      <c r="E462" s="15">
        <f t="shared" si="50"/>
        <v>0</v>
      </c>
      <c r="F462">
        <f t="shared" si="51"/>
        <v>260</v>
      </c>
      <c r="G462">
        <f t="shared" si="54"/>
        <v>311</v>
      </c>
      <c r="H462">
        <f t="shared" si="52"/>
        <v>0</v>
      </c>
      <c r="I462">
        <f t="shared" si="55"/>
        <v>1</v>
      </c>
    </row>
    <row r="463" spans="1:9" x14ac:dyDescent="0.25">
      <c r="A463" s="10">
        <v>43747</v>
      </c>
      <c r="B463" s="11">
        <v>143</v>
      </c>
      <c r="C463">
        <f t="shared" si="53"/>
        <v>680</v>
      </c>
      <c r="D463" s="15">
        <f t="shared" si="49"/>
        <v>0</v>
      </c>
      <c r="E463" s="15">
        <f t="shared" si="50"/>
        <v>0</v>
      </c>
      <c r="F463">
        <f t="shared" si="51"/>
        <v>200</v>
      </c>
      <c r="G463">
        <f t="shared" si="54"/>
        <v>454</v>
      </c>
      <c r="H463">
        <f t="shared" si="52"/>
        <v>1</v>
      </c>
      <c r="I463">
        <f t="shared" si="55"/>
        <v>1</v>
      </c>
    </row>
    <row r="464" spans="1:9" x14ac:dyDescent="0.25">
      <c r="A464" s="7">
        <v>43748</v>
      </c>
      <c r="B464" s="8">
        <v>234</v>
      </c>
      <c r="C464">
        <f t="shared" si="53"/>
        <v>480</v>
      </c>
      <c r="D464" s="15">
        <f t="shared" si="49"/>
        <v>0</v>
      </c>
      <c r="E464" s="15">
        <f t="shared" si="50"/>
        <v>0</v>
      </c>
      <c r="F464">
        <f t="shared" si="51"/>
        <v>200</v>
      </c>
      <c r="G464">
        <f t="shared" si="54"/>
        <v>288</v>
      </c>
      <c r="H464">
        <f t="shared" si="52"/>
        <v>0</v>
      </c>
      <c r="I464">
        <f t="shared" si="55"/>
        <v>2</v>
      </c>
    </row>
    <row r="465" spans="1:9" x14ac:dyDescent="0.25">
      <c r="A465" s="10">
        <v>43749</v>
      </c>
      <c r="B465" s="11">
        <v>112</v>
      </c>
      <c r="C465">
        <f t="shared" si="53"/>
        <v>680</v>
      </c>
      <c r="D465" s="15">
        <f t="shared" si="49"/>
        <v>0</v>
      </c>
      <c r="E465" s="15">
        <f t="shared" si="50"/>
        <v>0</v>
      </c>
      <c r="F465">
        <f t="shared" si="51"/>
        <v>200</v>
      </c>
      <c r="G465">
        <f t="shared" si="54"/>
        <v>400</v>
      </c>
      <c r="H465">
        <f t="shared" si="52"/>
        <v>1</v>
      </c>
      <c r="I465">
        <f t="shared" si="55"/>
        <v>3</v>
      </c>
    </row>
    <row r="466" spans="1:9" x14ac:dyDescent="0.25">
      <c r="A466" s="7">
        <v>43752</v>
      </c>
      <c r="B466" s="8">
        <v>220</v>
      </c>
      <c r="C466">
        <f t="shared" si="53"/>
        <v>480</v>
      </c>
      <c r="D466" s="15">
        <f t="shared" si="49"/>
        <v>0</v>
      </c>
      <c r="E466" s="15">
        <f t="shared" si="50"/>
        <v>0</v>
      </c>
      <c r="F466">
        <f t="shared" si="51"/>
        <v>200</v>
      </c>
      <c r="G466">
        <f t="shared" si="54"/>
        <v>220</v>
      </c>
      <c r="H466">
        <f t="shared" si="52"/>
        <v>0</v>
      </c>
      <c r="I466">
        <f t="shared" si="55"/>
        <v>4</v>
      </c>
    </row>
    <row r="467" spans="1:9" x14ac:dyDescent="0.25">
      <c r="A467" s="10">
        <v>43753</v>
      </c>
      <c r="B467" s="11">
        <v>91</v>
      </c>
      <c r="C467">
        <f t="shared" si="53"/>
        <v>680</v>
      </c>
      <c r="D467" s="15">
        <f t="shared" si="49"/>
        <v>0</v>
      </c>
      <c r="E467" s="15">
        <f t="shared" si="50"/>
        <v>0</v>
      </c>
      <c r="F467">
        <f t="shared" si="51"/>
        <v>200</v>
      </c>
      <c r="G467">
        <f t="shared" si="54"/>
        <v>311</v>
      </c>
      <c r="H467">
        <f t="shared" si="52"/>
        <v>0</v>
      </c>
      <c r="I467">
        <f t="shared" si="55"/>
        <v>5</v>
      </c>
    </row>
    <row r="468" spans="1:9" x14ac:dyDescent="0.25">
      <c r="A468" s="7">
        <v>43754</v>
      </c>
      <c r="B468" s="8">
        <v>226</v>
      </c>
      <c r="C468">
        <f t="shared" si="53"/>
        <v>880</v>
      </c>
      <c r="D468" s="15">
        <f t="shared" si="49"/>
        <v>0</v>
      </c>
      <c r="E468" s="15">
        <f t="shared" si="50"/>
        <v>0</v>
      </c>
      <c r="F468">
        <f t="shared" si="51"/>
        <v>200</v>
      </c>
      <c r="G468">
        <f t="shared" si="54"/>
        <v>537</v>
      </c>
      <c r="H468">
        <f t="shared" si="52"/>
        <v>1</v>
      </c>
      <c r="I468">
        <f t="shared" si="55"/>
        <v>6</v>
      </c>
    </row>
    <row r="469" spans="1:9" x14ac:dyDescent="0.25">
      <c r="A469" s="10">
        <v>43755</v>
      </c>
      <c r="B469" s="11">
        <v>227</v>
      </c>
      <c r="C469">
        <f t="shared" si="53"/>
        <v>680</v>
      </c>
      <c r="D469" s="15">
        <f t="shared" si="49"/>
        <v>0</v>
      </c>
      <c r="E469" s="15">
        <f t="shared" si="50"/>
        <v>0</v>
      </c>
      <c r="F469">
        <f t="shared" si="51"/>
        <v>200</v>
      </c>
      <c r="G469">
        <f t="shared" si="54"/>
        <v>364</v>
      </c>
      <c r="H469">
        <f t="shared" si="52"/>
        <v>0</v>
      </c>
      <c r="I469">
        <f t="shared" si="55"/>
        <v>7</v>
      </c>
    </row>
    <row r="470" spans="1:9" x14ac:dyDescent="0.25">
      <c r="A470" s="7">
        <v>43756</v>
      </c>
      <c r="B470" s="8">
        <v>209</v>
      </c>
      <c r="C470">
        <f t="shared" si="53"/>
        <v>880</v>
      </c>
      <c r="D470" s="15">
        <f t="shared" si="49"/>
        <v>0</v>
      </c>
      <c r="E470" s="15">
        <f t="shared" si="50"/>
        <v>0</v>
      </c>
      <c r="F470">
        <f t="shared" si="51"/>
        <v>200</v>
      </c>
      <c r="G470">
        <f t="shared" si="54"/>
        <v>573</v>
      </c>
      <c r="H470">
        <f t="shared" si="52"/>
        <v>1</v>
      </c>
      <c r="I470">
        <f t="shared" si="55"/>
        <v>8</v>
      </c>
    </row>
    <row r="471" spans="1:9" x14ac:dyDescent="0.25">
      <c r="A471" s="10">
        <v>43759</v>
      </c>
      <c r="B471" s="11">
        <v>166</v>
      </c>
      <c r="C471">
        <f t="shared" si="53"/>
        <v>680</v>
      </c>
      <c r="D471" s="15">
        <f t="shared" si="49"/>
        <v>0</v>
      </c>
      <c r="E471" s="15">
        <f t="shared" si="50"/>
        <v>0</v>
      </c>
      <c r="F471">
        <f t="shared" si="51"/>
        <v>200</v>
      </c>
      <c r="G471">
        <f t="shared" si="54"/>
        <v>339</v>
      </c>
      <c r="H471">
        <f t="shared" si="52"/>
        <v>0</v>
      </c>
      <c r="I471">
        <f t="shared" si="55"/>
        <v>9</v>
      </c>
    </row>
    <row r="472" spans="1:9" x14ac:dyDescent="0.25">
      <c r="A472" s="7">
        <v>43760</v>
      </c>
      <c r="B472" s="8">
        <v>18</v>
      </c>
      <c r="C472">
        <f t="shared" si="53"/>
        <v>880</v>
      </c>
      <c r="D472" s="15">
        <f t="shared" si="49"/>
        <v>0</v>
      </c>
      <c r="E472" s="15">
        <f t="shared" si="50"/>
        <v>0</v>
      </c>
      <c r="F472">
        <f t="shared" si="51"/>
        <v>200</v>
      </c>
      <c r="G472">
        <f t="shared" si="54"/>
        <v>357</v>
      </c>
      <c r="H472">
        <f t="shared" si="52"/>
        <v>0</v>
      </c>
      <c r="I472">
        <f t="shared" si="55"/>
        <v>10</v>
      </c>
    </row>
    <row r="473" spans="1:9" x14ac:dyDescent="0.25">
      <c r="A473" s="10">
        <v>43761</v>
      </c>
      <c r="B473" s="11">
        <v>399</v>
      </c>
      <c r="C473">
        <f t="shared" si="53"/>
        <v>1080</v>
      </c>
      <c r="D473" s="15">
        <f t="shared" si="49"/>
        <v>0</v>
      </c>
      <c r="E473" s="15">
        <f t="shared" si="50"/>
        <v>0</v>
      </c>
      <c r="F473">
        <f t="shared" si="51"/>
        <v>200</v>
      </c>
      <c r="G473">
        <f t="shared" si="54"/>
        <v>756</v>
      </c>
      <c r="H473">
        <f t="shared" si="52"/>
        <v>1</v>
      </c>
      <c r="I473">
        <f t="shared" si="55"/>
        <v>11</v>
      </c>
    </row>
    <row r="474" spans="1:9" x14ac:dyDescent="0.25">
      <c r="A474" s="7">
        <v>43762</v>
      </c>
      <c r="B474" s="8">
        <v>206</v>
      </c>
      <c r="C474">
        <f t="shared" si="53"/>
        <v>880</v>
      </c>
      <c r="D474" s="15">
        <f t="shared" si="49"/>
        <v>0</v>
      </c>
      <c r="E474" s="15">
        <f t="shared" si="50"/>
        <v>0</v>
      </c>
      <c r="F474">
        <f t="shared" si="51"/>
        <v>200</v>
      </c>
      <c r="G474">
        <f t="shared" si="54"/>
        <v>562</v>
      </c>
      <c r="H474">
        <f t="shared" si="52"/>
        <v>1</v>
      </c>
      <c r="I474">
        <f t="shared" si="55"/>
        <v>12</v>
      </c>
    </row>
    <row r="475" spans="1:9" x14ac:dyDescent="0.25">
      <c r="A475" s="10">
        <v>43763</v>
      </c>
      <c r="B475" s="11">
        <v>416</v>
      </c>
      <c r="C475">
        <f t="shared" si="53"/>
        <v>680</v>
      </c>
      <c r="D475" s="15">
        <f t="shared" si="49"/>
        <v>1</v>
      </c>
      <c r="E475" s="15">
        <f t="shared" si="50"/>
        <v>0</v>
      </c>
      <c r="F475">
        <f t="shared" si="51"/>
        <v>260</v>
      </c>
      <c r="G475">
        <f t="shared" si="54"/>
        <v>578</v>
      </c>
      <c r="H475">
        <f t="shared" si="52"/>
        <v>1</v>
      </c>
      <c r="I475">
        <f t="shared" si="55"/>
        <v>1</v>
      </c>
    </row>
    <row r="476" spans="1:9" x14ac:dyDescent="0.25">
      <c r="A476" s="7">
        <v>43766</v>
      </c>
      <c r="B476" s="8">
        <v>247</v>
      </c>
      <c r="C476">
        <f t="shared" si="53"/>
        <v>540</v>
      </c>
      <c r="D476" s="15">
        <f t="shared" si="49"/>
        <v>0</v>
      </c>
      <c r="E476" s="15">
        <f t="shared" si="50"/>
        <v>0</v>
      </c>
      <c r="F476">
        <f t="shared" si="51"/>
        <v>200</v>
      </c>
      <c r="G476">
        <f t="shared" si="54"/>
        <v>425</v>
      </c>
      <c r="H476">
        <f t="shared" si="52"/>
        <v>1</v>
      </c>
      <c r="I476">
        <f t="shared" si="55"/>
        <v>1</v>
      </c>
    </row>
    <row r="477" spans="1:9" x14ac:dyDescent="0.25">
      <c r="A477" s="10">
        <v>43767</v>
      </c>
      <c r="B477" s="11">
        <v>141</v>
      </c>
      <c r="C477">
        <f t="shared" si="53"/>
        <v>340</v>
      </c>
      <c r="D477" s="15">
        <f t="shared" si="49"/>
        <v>0</v>
      </c>
      <c r="E477" s="15">
        <f t="shared" si="50"/>
        <v>0</v>
      </c>
      <c r="F477">
        <f t="shared" si="51"/>
        <v>200</v>
      </c>
      <c r="G477">
        <f t="shared" si="54"/>
        <v>166</v>
      </c>
      <c r="H477">
        <f t="shared" si="52"/>
        <v>0</v>
      </c>
      <c r="I477">
        <f t="shared" si="55"/>
        <v>2</v>
      </c>
    </row>
    <row r="478" spans="1:9" x14ac:dyDescent="0.25">
      <c r="A478" s="7">
        <v>43768</v>
      </c>
      <c r="B478" s="8">
        <v>301</v>
      </c>
      <c r="C478">
        <f t="shared" si="53"/>
        <v>540</v>
      </c>
      <c r="D478" s="15">
        <f t="shared" si="49"/>
        <v>1</v>
      </c>
      <c r="E478" s="15">
        <f t="shared" si="50"/>
        <v>0</v>
      </c>
      <c r="F478">
        <f t="shared" si="51"/>
        <v>260</v>
      </c>
      <c r="G478">
        <f t="shared" si="54"/>
        <v>467</v>
      </c>
      <c r="H478">
        <f t="shared" si="52"/>
        <v>1</v>
      </c>
      <c r="I478">
        <f t="shared" si="55"/>
        <v>1</v>
      </c>
    </row>
    <row r="479" spans="1:9" x14ac:dyDescent="0.25">
      <c r="A479" s="10">
        <v>43769</v>
      </c>
      <c r="B479" s="11">
        <v>248</v>
      </c>
      <c r="C479">
        <f t="shared" si="53"/>
        <v>400</v>
      </c>
      <c r="D479" s="15">
        <f t="shared" si="49"/>
        <v>1</v>
      </c>
      <c r="E479" s="15">
        <f t="shared" si="50"/>
        <v>0</v>
      </c>
      <c r="F479">
        <f t="shared" si="51"/>
        <v>260</v>
      </c>
      <c r="G479">
        <f t="shared" si="54"/>
        <v>315</v>
      </c>
      <c r="H479">
        <f t="shared" si="52"/>
        <v>0</v>
      </c>
      <c r="I479">
        <f t="shared" si="55"/>
        <v>2</v>
      </c>
    </row>
    <row r="480" spans="1:9" x14ac:dyDescent="0.25">
      <c r="A480" s="7">
        <v>43770</v>
      </c>
      <c r="B480" s="8">
        <v>116</v>
      </c>
      <c r="C480">
        <f t="shared" si="53"/>
        <v>660</v>
      </c>
      <c r="D480" s="15">
        <f t="shared" si="49"/>
        <v>0</v>
      </c>
      <c r="E480" s="15">
        <f t="shared" si="50"/>
        <v>0</v>
      </c>
      <c r="F480">
        <f t="shared" si="51"/>
        <v>200</v>
      </c>
      <c r="G480">
        <f t="shared" si="54"/>
        <v>431</v>
      </c>
      <c r="H480">
        <f t="shared" si="52"/>
        <v>1</v>
      </c>
      <c r="I480">
        <f t="shared" si="55"/>
        <v>1</v>
      </c>
    </row>
    <row r="481" spans="1:9" x14ac:dyDescent="0.25">
      <c r="A481" s="10">
        <v>43773</v>
      </c>
      <c r="B481" s="11">
        <v>314</v>
      </c>
      <c r="C481">
        <f t="shared" si="53"/>
        <v>460</v>
      </c>
      <c r="D481" s="15">
        <f t="shared" si="49"/>
        <v>1</v>
      </c>
      <c r="E481" s="15">
        <f t="shared" si="50"/>
        <v>0</v>
      </c>
      <c r="F481">
        <f t="shared" si="51"/>
        <v>260</v>
      </c>
      <c r="G481">
        <f t="shared" si="54"/>
        <v>345</v>
      </c>
      <c r="H481">
        <f t="shared" si="52"/>
        <v>0</v>
      </c>
      <c r="I481">
        <f t="shared" si="55"/>
        <v>1</v>
      </c>
    </row>
    <row r="482" spans="1:9" x14ac:dyDescent="0.25">
      <c r="A482" s="7">
        <v>43774</v>
      </c>
      <c r="B482" s="8">
        <v>246</v>
      </c>
      <c r="C482">
        <f t="shared" si="53"/>
        <v>720</v>
      </c>
      <c r="D482" s="15">
        <f t="shared" si="49"/>
        <v>0</v>
      </c>
      <c r="E482" s="15">
        <f t="shared" si="50"/>
        <v>0</v>
      </c>
      <c r="F482">
        <f t="shared" si="51"/>
        <v>200</v>
      </c>
      <c r="G482">
        <f t="shared" si="54"/>
        <v>591</v>
      </c>
      <c r="H482">
        <f t="shared" si="52"/>
        <v>1</v>
      </c>
      <c r="I482">
        <f t="shared" si="55"/>
        <v>1</v>
      </c>
    </row>
    <row r="483" spans="1:9" x14ac:dyDescent="0.25">
      <c r="A483" s="10">
        <v>43775</v>
      </c>
      <c r="B483" s="11">
        <v>244</v>
      </c>
      <c r="C483">
        <f t="shared" si="53"/>
        <v>520</v>
      </c>
      <c r="D483" s="15">
        <f t="shared" si="49"/>
        <v>0</v>
      </c>
      <c r="E483" s="15">
        <f t="shared" si="50"/>
        <v>0</v>
      </c>
      <c r="F483">
        <f t="shared" si="51"/>
        <v>200</v>
      </c>
      <c r="G483">
        <f t="shared" si="54"/>
        <v>435</v>
      </c>
      <c r="H483">
        <f t="shared" si="52"/>
        <v>1</v>
      </c>
      <c r="I483">
        <f t="shared" si="55"/>
        <v>2</v>
      </c>
    </row>
    <row r="484" spans="1:9" x14ac:dyDescent="0.25">
      <c r="A484" s="7">
        <v>43776</v>
      </c>
      <c r="B484" s="8">
        <v>77</v>
      </c>
      <c r="C484">
        <f t="shared" si="53"/>
        <v>320</v>
      </c>
      <c r="D484" s="15">
        <f t="shared" si="49"/>
        <v>0</v>
      </c>
      <c r="E484" s="15">
        <f t="shared" si="50"/>
        <v>0</v>
      </c>
      <c r="F484">
        <f t="shared" si="51"/>
        <v>200</v>
      </c>
      <c r="G484">
        <f t="shared" si="54"/>
        <v>112</v>
      </c>
      <c r="H484">
        <f t="shared" si="52"/>
        <v>0</v>
      </c>
      <c r="I484">
        <f t="shared" si="55"/>
        <v>3</v>
      </c>
    </row>
    <row r="485" spans="1:9" x14ac:dyDescent="0.25">
      <c r="A485" s="10">
        <v>43777</v>
      </c>
      <c r="B485" s="11">
        <v>78</v>
      </c>
      <c r="C485">
        <f t="shared" si="53"/>
        <v>520</v>
      </c>
      <c r="D485" s="15">
        <f t="shared" si="49"/>
        <v>0</v>
      </c>
      <c r="E485" s="15">
        <f t="shared" si="50"/>
        <v>0</v>
      </c>
      <c r="F485">
        <f t="shared" si="51"/>
        <v>200</v>
      </c>
      <c r="G485">
        <f t="shared" si="54"/>
        <v>190</v>
      </c>
      <c r="H485">
        <f t="shared" si="52"/>
        <v>0</v>
      </c>
      <c r="I485">
        <f t="shared" si="55"/>
        <v>4</v>
      </c>
    </row>
    <row r="486" spans="1:9" x14ac:dyDescent="0.25">
      <c r="A486" s="7">
        <v>43780</v>
      </c>
      <c r="B486" s="8">
        <v>234</v>
      </c>
      <c r="C486">
        <f t="shared" si="53"/>
        <v>720</v>
      </c>
      <c r="D486" s="15">
        <f t="shared" si="49"/>
        <v>0</v>
      </c>
      <c r="E486" s="15">
        <f t="shared" si="50"/>
        <v>0</v>
      </c>
      <c r="F486">
        <f t="shared" si="51"/>
        <v>200</v>
      </c>
      <c r="G486">
        <f t="shared" si="54"/>
        <v>424</v>
      </c>
      <c r="H486">
        <f t="shared" si="52"/>
        <v>1</v>
      </c>
      <c r="I486">
        <f t="shared" si="55"/>
        <v>5</v>
      </c>
    </row>
    <row r="487" spans="1:9" x14ac:dyDescent="0.25">
      <c r="A487" s="10">
        <v>43781</v>
      </c>
      <c r="B487" s="11">
        <v>197</v>
      </c>
      <c r="C487">
        <f t="shared" si="53"/>
        <v>520</v>
      </c>
      <c r="D487" s="15">
        <f t="shared" si="49"/>
        <v>0</v>
      </c>
      <c r="E487" s="15">
        <f t="shared" si="50"/>
        <v>0</v>
      </c>
      <c r="F487">
        <f t="shared" si="51"/>
        <v>200</v>
      </c>
      <c r="G487">
        <f t="shared" si="54"/>
        <v>221</v>
      </c>
      <c r="H487">
        <f t="shared" si="52"/>
        <v>0</v>
      </c>
      <c r="I487">
        <f t="shared" si="55"/>
        <v>6</v>
      </c>
    </row>
    <row r="488" spans="1:9" x14ac:dyDescent="0.25">
      <c r="A488" s="7">
        <v>43782</v>
      </c>
      <c r="B488" s="8">
        <v>172</v>
      </c>
      <c r="C488">
        <f t="shared" si="53"/>
        <v>720</v>
      </c>
      <c r="D488" s="15">
        <f t="shared" si="49"/>
        <v>0</v>
      </c>
      <c r="E488" s="15">
        <f t="shared" si="50"/>
        <v>0</v>
      </c>
      <c r="F488">
        <f t="shared" si="51"/>
        <v>200</v>
      </c>
      <c r="G488">
        <f t="shared" si="54"/>
        <v>393</v>
      </c>
      <c r="H488">
        <f t="shared" si="52"/>
        <v>0</v>
      </c>
      <c r="I488">
        <f t="shared" si="55"/>
        <v>7</v>
      </c>
    </row>
    <row r="489" spans="1:9" x14ac:dyDescent="0.25">
      <c r="A489" s="10">
        <v>43783</v>
      </c>
      <c r="B489" s="11">
        <v>238</v>
      </c>
      <c r="C489">
        <f t="shared" si="53"/>
        <v>920</v>
      </c>
      <c r="D489" s="15">
        <f t="shared" si="49"/>
        <v>0</v>
      </c>
      <c r="E489" s="15">
        <f t="shared" si="50"/>
        <v>0</v>
      </c>
      <c r="F489">
        <f t="shared" si="51"/>
        <v>200</v>
      </c>
      <c r="G489">
        <f t="shared" si="54"/>
        <v>631</v>
      </c>
      <c r="H489">
        <f t="shared" si="52"/>
        <v>1</v>
      </c>
      <c r="I489">
        <f t="shared" si="55"/>
        <v>8</v>
      </c>
    </row>
    <row r="490" spans="1:9" x14ac:dyDescent="0.25">
      <c r="A490" s="7">
        <v>43784</v>
      </c>
      <c r="B490" s="8">
        <v>105</v>
      </c>
      <c r="C490">
        <f t="shared" si="53"/>
        <v>720</v>
      </c>
      <c r="D490" s="15">
        <f t="shared" si="49"/>
        <v>0</v>
      </c>
      <c r="E490" s="15">
        <f t="shared" si="50"/>
        <v>0</v>
      </c>
      <c r="F490">
        <f t="shared" si="51"/>
        <v>200</v>
      </c>
      <c r="G490">
        <f t="shared" si="54"/>
        <v>336</v>
      </c>
      <c r="H490">
        <f t="shared" si="52"/>
        <v>0</v>
      </c>
      <c r="I490">
        <f t="shared" si="55"/>
        <v>9</v>
      </c>
    </row>
    <row r="491" spans="1:9" x14ac:dyDescent="0.25">
      <c r="A491" s="10">
        <v>43787</v>
      </c>
      <c r="B491" s="11">
        <v>392</v>
      </c>
      <c r="C491">
        <f t="shared" si="53"/>
        <v>920</v>
      </c>
      <c r="D491" s="15">
        <f t="shared" si="49"/>
        <v>0</v>
      </c>
      <c r="E491" s="15">
        <f t="shared" si="50"/>
        <v>0</v>
      </c>
      <c r="F491">
        <f t="shared" si="51"/>
        <v>200</v>
      </c>
      <c r="G491">
        <f t="shared" si="54"/>
        <v>728</v>
      </c>
      <c r="H491">
        <f t="shared" si="52"/>
        <v>1</v>
      </c>
      <c r="I491">
        <f t="shared" si="55"/>
        <v>10</v>
      </c>
    </row>
    <row r="492" spans="1:9" x14ac:dyDescent="0.25">
      <c r="A492" s="7">
        <v>43788</v>
      </c>
      <c r="B492" s="8">
        <v>84</v>
      </c>
      <c r="C492">
        <f t="shared" si="53"/>
        <v>720</v>
      </c>
      <c r="D492" s="15">
        <f t="shared" si="49"/>
        <v>0</v>
      </c>
      <c r="E492" s="15">
        <f t="shared" si="50"/>
        <v>0</v>
      </c>
      <c r="F492">
        <f t="shared" si="51"/>
        <v>200</v>
      </c>
      <c r="G492">
        <f t="shared" si="54"/>
        <v>412</v>
      </c>
      <c r="H492">
        <f t="shared" si="52"/>
        <v>1</v>
      </c>
      <c r="I492">
        <f t="shared" si="55"/>
        <v>11</v>
      </c>
    </row>
    <row r="493" spans="1:9" x14ac:dyDescent="0.25">
      <c r="A493" s="10">
        <v>43789</v>
      </c>
      <c r="B493" s="11">
        <v>362</v>
      </c>
      <c r="C493">
        <f t="shared" si="53"/>
        <v>520</v>
      </c>
      <c r="D493" s="15">
        <f t="shared" si="49"/>
        <v>1</v>
      </c>
      <c r="E493" s="15">
        <f t="shared" si="50"/>
        <v>0</v>
      </c>
      <c r="F493">
        <f t="shared" si="51"/>
        <v>260</v>
      </c>
      <c r="G493">
        <f t="shared" si="54"/>
        <v>374</v>
      </c>
      <c r="H493">
        <f t="shared" si="52"/>
        <v>0</v>
      </c>
      <c r="I493">
        <f t="shared" si="55"/>
        <v>1</v>
      </c>
    </row>
    <row r="494" spans="1:9" x14ac:dyDescent="0.25">
      <c r="A494" s="7">
        <v>43790</v>
      </c>
      <c r="B494" s="8">
        <v>112</v>
      </c>
      <c r="C494">
        <f t="shared" si="53"/>
        <v>780</v>
      </c>
      <c r="D494" s="15">
        <f t="shared" si="49"/>
        <v>0</v>
      </c>
      <c r="E494" s="15">
        <f t="shared" si="50"/>
        <v>0</v>
      </c>
      <c r="F494">
        <f t="shared" si="51"/>
        <v>200</v>
      </c>
      <c r="G494">
        <f t="shared" si="54"/>
        <v>486</v>
      </c>
      <c r="H494">
        <f t="shared" si="52"/>
        <v>1</v>
      </c>
      <c r="I494">
        <f t="shared" si="55"/>
        <v>1</v>
      </c>
    </row>
    <row r="495" spans="1:9" x14ac:dyDescent="0.25">
      <c r="A495" s="10">
        <v>43791</v>
      </c>
      <c r="B495" s="11">
        <v>250</v>
      </c>
      <c r="C495">
        <f t="shared" si="53"/>
        <v>580</v>
      </c>
      <c r="D495" s="15">
        <f t="shared" si="49"/>
        <v>0</v>
      </c>
      <c r="E495" s="15">
        <f t="shared" si="50"/>
        <v>0</v>
      </c>
      <c r="F495">
        <f t="shared" si="51"/>
        <v>200</v>
      </c>
      <c r="G495">
        <f t="shared" si="54"/>
        <v>336</v>
      </c>
      <c r="H495">
        <f t="shared" si="52"/>
        <v>0</v>
      </c>
      <c r="I495">
        <f t="shared" si="55"/>
        <v>2</v>
      </c>
    </row>
    <row r="496" spans="1:9" x14ac:dyDescent="0.25">
      <c r="A496" s="7">
        <v>43794</v>
      </c>
      <c r="B496" s="8">
        <v>229</v>
      </c>
      <c r="C496">
        <f t="shared" si="53"/>
        <v>780</v>
      </c>
      <c r="D496" s="15">
        <f t="shared" si="49"/>
        <v>0</v>
      </c>
      <c r="E496" s="15">
        <f t="shared" si="50"/>
        <v>0</v>
      </c>
      <c r="F496">
        <f t="shared" si="51"/>
        <v>200</v>
      </c>
      <c r="G496">
        <f t="shared" si="54"/>
        <v>565</v>
      </c>
      <c r="H496">
        <f t="shared" si="52"/>
        <v>1</v>
      </c>
      <c r="I496">
        <f t="shared" si="55"/>
        <v>3</v>
      </c>
    </row>
    <row r="497" spans="1:9" x14ac:dyDescent="0.25">
      <c r="A497" s="10">
        <v>43795</v>
      </c>
      <c r="B497" s="11">
        <v>234</v>
      </c>
      <c r="C497">
        <f t="shared" si="53"/>
        <v>580</v>
      </c>
      <c r="D497" s="15">
        <f t="shared" si="49"/>
        <v>0</v>
      </c>
      <c r="E497" s="15">
        <f t="shared" si="50"/>
        <v>0</v>
      </c>
      <c r="F497">
        <f t="shared" si="51"/>
        <v>200</v>
      </c>
      <c r="G497">
        <f t="shared" si="54"/>
        <v>399</v>
      </c>
      <c r="H497">
        <f t="shared" si="52"/>
        <v>0</v>
      </c>
      <c r="I497">
        <f t="shared" si="55"/>
        <v>4</v>
      </c>
    </row>
    <row r="498" spans="1:9" x14ac:dyDescent="0.25">
      <c r="A498" s="7">
        <v>43796</v>
      </c>
      <c r="B498" s="8">
        <v>447</v>
      </c>
      <c r="C498">
        <f t="shared" si="53"/>
        <v>780</v>
      </c>
      <c r="D498" s="15">
        <f t="shared" si="49"/>
        <v>1</v>
      </c>
      <c r="E498" s="15">
        <f t="shared" si="50"/>
        <v>0</v>
      </c>
      <c r="F498">
        <f t="shared" si="51"/>
        <v>260</v>
      </c>
      <c r="G498">
        <f t="shared" si="54"/>
        <v>846</v>
      </c>
      <c r="H498">
        <f t="shared" si="52"/>
        <v>2</v>
      </c>
      <c r="I498">
        <f t="shared" si="55"/>
        <v>1</v>
      </c>
    </row>
    <row r="499" spans="1:9" x14ac:dyDescent="0.25">
      <c r="A499" s="10">
        <v>43797</v>
      </c>
      <c r="B499" s="11">
        <v>440</v>
      </c>
      <c r="C499">
        <f t="shared" si="53"/>
        <v>240</v>
      </c>
      <c r="D499" s="15">
        <f t="shared" si="49"/>
        <v>1</v>
      </c>
      <c r="E499" s="15">
        <f t="shared" si="50"/>
        <v>0</v>
      </c>
      <c r="F499">
        <f t="shared" si="51"/>
        <v>260</v>
      </c>
      <c r="G499">
        <f t="shared" si="54"/>
        <v>486</v>
      </c>
      <c r="H499">
        <f t="shared" si="52"/>
        <v>1</v>
      </c>
      <c r="I499">
        <f t="shared" si="55"/>
        <v>2</v>
      </c>
    </row>
    <row r="500" spans="1:9" x14ac:dyDescent="0.25">
      <c r="A500" s="7">
        <v>43798</v>
      </c>
      <c r="B500" s="8">
        <v>311</v>
      </c>
      <c r="C500">
        <f t="shared" si="53"/>
        <v>100</v>
      </c>
      <c r="D500" s="15">
        <f t="shared" si="49"/>
        <v>1</v>
      </c>
      <c r="E500" s="15">
        <f t="shared" si="50"/>
        <v>0</v>
      </c>
      <c r="F500">
        <f t="shared" si="51"/>
        <v>260</v>
      </c>
      <c r="G500">
        <f t="shared" si="54"/>
        <v>397</v>
      </c>
      <c r="H500">
        <f t="shared" si="52"/>
        <v>0</v>
      </c>
      <c r="I500">
        <f t="shared" si="55"/>
        <v>3</v>
      </c>
    </row>
    <row r="501" spans="1:9" x14ac:dyDescent="0.25">
      <c r="A501" s="10">
        <v>43801</v>
      </c>
      <c r="B501" s="11">
        <v>48</v>
      </c>
      <c r="C501">
        <f t="shared" si="53"/>
        <v>360</v>
      </c>
      <c r="D501" s="15">
        <f t="shared" si="49"/>
        <v>0</v>
      </c>
      <c r="E501" s="15">
        <f t="shared" si="50"/>
        <v>0</v>
      </c>
      <c r="F501">
        <f t="shared" si="51"/>
        <v>200</v>
      </c>
      <c r="G501">
        <f t="shared" si="54"/>
        <v>445</v>
      </c>
      <c r="H501">
        <f t="shared" si="52"/>
        <v>1</v>
      </c>
      <c r="I501">
        <f t="shared" si="55"/>
        <v>1</v>
      </c>
    </row>
    <row r="502" spans="1:9" x14ac:dyDescent="0.25">
      <c r="A502" s="7">
        <v>43802</v>
      </c>
      <c r="B502" s="8">
        <v>120</v>
      </c>
      <c r="C502">
        <f t="shared" si="53"/>
        <v>160</v>
      </c>
      <c r="D502" s="15">
        <f t="shared" si="49"/>
        <v>1</v>
      </c>
      <c r="E502" s="15">
        <f t="shared" si="50"/>
        <v>0</v>
      </c>
      <c r="F502">
        <f t="shared" si="51"/>
        <v>260</v>
      </c>
      <c r="G502">
        <f t="shared" si="54"/>
        <v>165</v>
      </c>
      <c r="H502">
        <f t="shared" si="52"/>
        <v>0</v>
      </c>
      <c r="I502">
        <f t="shared" si="55"/>
        <v>1</v>
      </c>
    </row>
    <row r="503" spans="1:9" x14ac:dyDescent="0.25">
      <c r="A503" s="10">
        <v>43803</v>
      </c>
      <c r="B503" s="11">
        <v>439</v>
      </c>
      <c r="C503">
        <f t="shared" si="53"/>
        <v>420</v>
      </c>
      <c r="D503" s="15">
        <f t="shared" si="49"/>
        <v>1</v>
      </c>
      <c r="E503" s="15">
        <f t="shared" si="50"/>
        <v>0</v>
      </c>
      <c r="F503">
        <f t="shared" si="51"/>
        <v>260</v>
      </c>
      <c r="G503">
        <f t="shared" si="54"/>
        <v>604</v>
      </c>
      <c r="H503">
        <f t="shared" si="52"/>
        <v>1</v>
      </c>
      <c r="I503">
        <f t="shared" si="55"/>
        <v>2</v>
      </c>
    </row>
    <row r="504" spans="1:9" x14ac:dyDescent="0.25">
      <c r="A504" s="7">
        <v>43804</v>
      </c>
      <c r="B504" s="8">
        <v>130</v>
      </c>
      <c r="C504">
        <f t="shared" si="53"/>
        <v>280</v>
      </c>
      <c r="D504" s="15">
        <f t="shared" si="49"/>
        <v>0</v>
      </c>
      <c r="E504" s="15">
        <f t="shared" si="50"/>
        <v>0</v>
      </c>
      <c r="F504">
        <f t="shared" si="51"/>
        <v>200</v>
      </c>
      <c r="G504">
        <f t="shared" si="54"/>
        <v>334</v>
      </c>
      <c r="H504">
        <f t="shared" si="52"/>
        <v>0</v>
      </c>
      <c r="I504">
        <f t="shared" si="55"/>
        <v>1</v>
      </c>
    </row>
    <row r="505" spans="1:9" x14ac:dyDescent="0.25">
      <c r="A505" s="10">
        <v>43805</v>
      </c>
      <c r="B505" s="11">
        <v>331</v>
      </c>
      <c r="C505">
        <f t="shared" si="53"/>
        <v>480</v>
      </c>
      <c r="D505" s="15">
        <f t="shared" si="49"/>
        <v>1</v>
      </c>
      <c r="E505" s="15">
        <f t="shared" si="50"/>
        <v>0</v>
      </c>
      <c r="F505">
        <f t="shared" si="51"/>
        <v>260</v>
      </c>
      <c r="G505">
        <f t="shared" si="54"/>
        <v>665</v>
      </c>
      <c r="H505">
        <f t="shared" si="52"/>
        <v>1</v>
      </c>
      <c r="I505">
        <f t="shared" si="55"/>
        <v>1</v>
      </c>
    </row>
    <row r="506" spans="1:9" x14ac:dyDescent="0.25">
      <c r="A506" s="7">
        <v>43808</v>
      </c>
      <c r="B506" s="8">
        <v>267</v>
      </c>
      <c r="C506">
        <f t="shared" si="53"/>
        <v>340</v>
      </c>
      <c r="D506" s="15">
        <f t="shared" si="49"/>
        <v>1</v>
      </c>
      <c r="E506" s="15">
        <f t="shared" si="50"/>
        <v>0</v>
      </c>
      <c r="F506">
        <f t="shared" si="51"/>
        <v>260</v>
      </c>
      <c r="G506">
        <f t="shared" si="54"/>
        <v>532</v>
      </c>
      <c r="H506">
        <f t="shared" si="52"/>
        <v>1</v>
      </c>
      <c r="I506">
        <f t="shared" si="55"/>
        <v>2</v>
      </c>
    </row>
    <row r="507" spans="1:9" x14ac:dyDescent="0.25">
      <c r="A507" s="10">
        <v>43809</v>
      </c>
      <c r="B507" s="11">
        <v>336</v>
      </c>
      <c r="C507">
        <f t="shared" si="53"/>
        <v>200</v>
      </c>
      <c r="D507" s="15">
        <f t="shared" si="49"/>
        <v>1</v>
      </c>
      <c r="E507" s="15">
        <f t="shared" si="50"/>
        <v>0</v>
      </c>
      <c r="F507">
        <f t="shared" si="51"/>
        <v>260</v>
      </c>
      <c r="G507">
        <f t="shared" si="54"/>
        <v>468</v>
      </c>
      <c r="H507">
        <f t="shared" si="52"/>
        <v>1</v>
      </c>
      <c r="I507">
        <f t="shared" si="55"/>
        <v>3</v>
      </c>
    </row>
    <row r="508" spans="1:9" x14ac:dyDescent="0.25">
      <c r="A508" s="7">
        <v>43810</v>
      </c>
      <c r="B508" s="8">
        <v>269</v>
      </c>
      <c r="C508">
        <f t="shared" si="53"/>
        <v>60</v>
      </c>
      <c r="D508" s="15">
        <f t="shared" si="49"/>
        <v>1</v>
      </c>
      <c r="E508" s="15">
        <f t="shared" si="50"/>
        <v>0</v>
      </c>
      <c r="F508">
        <f t="shared" si="51"/>
        <v>260</v>
      </c>
      <c r="G508">
        <f t="shared" si="54"/>
        <v>337</v>
      </c>
      <c r="H508">
        <f t="shared" si="52"/>
        <v>0</v>
      </c>
      <c r="I508">
        <f t="shared" si="55"/>
        <v>4</v>
      </c>
    </row>
    <row r="509" spans="1:9" x14ac:dyDescent="0.25">
      <c r="A509" s="10">
        <v>43811</v>
      </c>
      <c r="B509" s="11">
        <v>164</v>
      </c>
      <c r="C509">
        <f t="shared" si="53"/>
        <v>320</v>
      </c>
      <c r="D509" s="15">
        <f t="shared" si="49"/>
        <v>1</v>
      </c>
      <c r="E509" s="15">
        <f t="shared" si="50"/>
        <v>0</v>
      </c>
      <c r="F509">
        <f t="shared" si="51"/>
        <v>260</v>
      </c>
      <c r="G509">
        <f t="shared" si="54"/>
        <v>501</v>
      </c>
      <c r="H509">
        <f t="shared" si="52"/>
        <v>1</v>
      </c>
      <c r="I509">
        <f t="shared" si="55"/>
        <v>5</v>
      </c>
    </row>
    <row r="510" spans="1:9" x14ac:dyDescent="0.25">
      <c r="A510" s="7">
        <v>43812</v>
      </c>
      <c r="B510" s="8">
        <v>260</v>
      </c>
      <c r="C510">
        <f t="shared" si="53"/>
        <v>180</v>
      </c>
      <c r="D510" s="15">
        <f t="shared" si="49"/>
        <v>1</v>
      </c>
      <c r="E510" s="15">
        <f t="shared" si="50"/>
        <v>0</v>
      </c>
      <c r="F510">
        <f t="shared" si="51"/>
        <v>260</v>
      </c>
      <c r="G510">
        <f t="shared" si="54"/>
        <v>361</v>
      </c>
      <c r="H510">
        <f t="shared" si="52"/>
        <v>0</v>
      </c>
      <c r="I510">
        <f t="shared" si="55"/>
        <v>6</v>
      </c>
    </row>
    <row r="511" spans="1:9" x14ac:dyDescent="0.25">
      <c r="A511" s="10">
        <v>43815</v>
      </c>
      <c r="B511" s="11">
        <v>300</v>
      </c>
      <c r="C511">
        <f t="shared" si="53"/>
        <v>440</v>
      </c>
      <c r="D511" s="15">
        <f t="shared" si="49"/>
        <v>1</v>
      </c>
      <c r="E511" s="15">
        <f t="shared" si="50"/>
        <v>0</v>
      </c>
      <c r="F511">
        <f t="shared" si="51"/>
        <v>260</v>
      </c>
      <c r="G511">
        <f t="shared" si="54"/>
        <v>661</v>
      </c>
      <c r="H511">
        <f t="shared" si="52"/>
        <v>1</v>
      </c>
      <c r="I511">
        <f t="shared" si="55"/>
        <v>7</v>
      </c>
    </row>
    <row r="512" spans="1:9" x14ac:dyDescent="0.25">
      <c r="A512" s="7">
        <v>43816</v>
      </c>
      <c r="B512" s="8">
        <v>322</v>
      </c>
      <c r="C512">
        <f t="shared" si="53"/>
        <v>300</v>
      </c>
      <c r="D512" s="15">
        <f t="shared" si="49"/>
        <v>1</v>
      </c>
      <c r="E512" s="15">
        <f t="shared" si="50"/>
        <v>0</v>
      </c>
      <c r="F512">
        <f t="shared" si="51"/>
        <v>260</v>
      </c>
      <c r="G512">
        <f t="shared" si="54"/>
        <v>583</v>
      </c>
      <c r="H512">
        <f t="shared" si="52"/>
        <v>1</v>
      </c>
      <c r="I512">
        <f t="shared" si="55"/>
        <v>8</v>
      </c>
    </row>
    <row r="513" spans="1:9" x14ac:dyDescent="0.25">
      <c r="A513" s="10">
        <v>43817</v>
      </c>
      <c r="B513" s="11">
        <v>137</v>
      </c>
      <c r="C513">
        <f t="shared" si="53"/>
        <v>160</v>
      </c>
      <c r="D513" s="15">
        <f t="shared" si="49"/>
        <v>1</v>
      </c>
      <c r="E513" s="15">
        <f t="shared" si="50"/>
        <v>0</v>
      </c>
      <c r="F513">
        <f t="shared" si="51"/>
        <v>260</v>
      </c>
      <c r="G513">
        <f t="shared" si="54"/>
        <v>320</v>
      </c>
      <c r="H513">
        <f t="shared" si="52"/>
        <v>0</v>
      </c>
      <c r="I513">
        <f t="shared" si="55"/>
        <v>9</v>
      </c>
    </row>
    <row r="514" spans="1:9" x14ac:dyDescent="0.25">
      <c r="A514" s="7">
        <v>43818</v>
      </c>
      <c r="B514" s="8">
        <v>55</v>
      </c>
      <c r="C514">
        <f t="shared" si="53"/>
        <v>420</v>
      </c>
      <c r="D514" s="15">
        <f t="shared" si="49"/>
        <v>0</v>
      </c>
      <c r="E514" s="15">
        <f t="shared" si="50"/>
        <v>0</v>
      </c>
      <c r="F514">
        <f t="shared" si="51"/>
        <v>200</v>
      </c>
      <c r="G514">
        <f t="shared" si="54"/>
        <v>375</v>
      </c>
      <c r="H514">
        <f t="shared" si="52"/>
        <v>0</v>
      </c>
      <c r="I514">
        <f t="shared" si="55"/>
        <v>1</v>
      </c>
    </row>
    <row r="515" spans="1:9" x14ac:dyDescent="0.25">
      <c r="A515" s="10">
        <v>43819</v>
      </c>
      <c r="B515" s="11">
        <v>103</v>
      </c>
      <c r="C515">
        <f t="shared" si="53"/>
        <v>620</v>
      </c>
      <c r="D515" s="15">
        <f t="shared" ref="D515:D522" si="56">IF(B515&gt;C515/2, 1, 0)</f>
        <v>0</v>
      </c>
      <c r="E515" s="15">
        <f t="shared" ref="E515:E522" si="57">IF(C515&gt;$K$2, 1, 0)</f>
        <v>0</v>
      </c>
      <c r="F515">
        <f t="shared" ref="F515:F522" si="58">$J$2+$J$2*(D515*$J$5)-$J$2*($K$5*E515)</f>
        <v>200</v>
      </c>
      <c r="G515">
        <f t="shared" si="54"/>
        <v>478</v>
      </c>
      <c r="H515">
        <f t="shared" ref="H515:H522" si="59">ROUNDDOWN(G515/$J$8,0)</f>
        <v>1</v>
      </c>
      <c r="I515">
        <f t="shared" si="55"/>
        <v>2</v>
      </c>
    </row>
    <row r="516" spans="1:9" x14ac:dyDescent="0.25">
      <c r="A516" s="7">
        <v>43822</v>
      </c>
      <c r="B516" s="8">
        <v>59</v>
      </c>
      <c r="C516">
        <f t="shared" ref="C516:C522" si="60">C515-H515*$J$8+F515</f>
        <v>420</v>
      </c>
      <c r="D516" s="15">
        <f t="shared" si="56"/>
        <v>0</v>
      </c>
      <c r="E516" s="15">
        <f t="shared" si="57"/>
        <v>0</v>
      </c>
      <c r="F516">
        <f t="shared" si="58"/>
        <v>200</v>
      </c>
      <c r="G516">
        <f t="shared" ref="G516:G522" si="61">B516+G515 - H515*$J$8</f>
        <v>137</v>
      </c>
      <c r="H516">
        <f t="shared" si="59"/>
        <v>0</v>
      </c>
      <c r="I516">
        <f t="shared" ref="I516:I522" si="62">IF(F516=F515,I515+1,1)</f>
        <v>3</v>
      </c>
    </row>
    <row r="517" spans="1:9" x14ac:dyDescent="0.25">
      <c r="A517" s="10">
        <v>43823</v>
      </c>
      <c r="B517" s="11">
        <v>117</v>
      </c>
      <c r="C517">
        <f t="shared" si="60"/>
        <v>620</v>
      </c>
      <c r="D517" s="15">
        <f t="shared" si="56"/>
        <v>0</v>
      </c>
      <c r="E517" s="15">
        <f t="shared" si="57"/>
        <v>0</v>
      </c>
      <c r="F517">
        <f t="shared" si="58"/>
        <v>200</v>
      </c>
      <c r="G517">
        <f t="shared" si="61"/>
        <v>254</v>
      </c>
      <c r="H517">
        <f t="shared" si="59"/>
        <v>0</v>
      </c>
      <c r="I517">
        <f t="shared" si="62"/>
        <v>4</v>
      </c>
    </row>
    <row r="518" spans="1:9" x14ac:dyDescent="0.25">
      <c r="A518" s="7">
        <v>43824</v>
      </c>
      <c r="B518" s="8">
        <v>159</v>
      </c>
      <c r="C518">
        <f t="shared" si="60"/>
        <v>820</v>
      </c>
      <c r="D518" s="15">
        <f t="shared" si="56"/>
        <v>0</v>
      </c>
      <c r="E518" s="15">
        <f t="shared" si="57"/>
        <v>0</v>
      </c>
      <c r="F518">
        <f t="shared" si="58"/>
        <v>200</v>
      </c>
      <c r="G518">
        <f t="shared" si="61"/>
        <v>413</v>
      </c>
      <c r="H518">
        <f t="shared" si="59"/>
        <v>1</v>
      </c>
      <c r="I518">
        <f t="shared" si="62"/>
        <v>5</v>
      </c>
    </row>
    <row r="519" spans="1:9" x14ac:dyDescent="0.25">
      <c r="A519" s="10">
        <v>43825</v>
      </c>
      <c r="B519" s="11">
        <v>158</v>
      </c>
      <c r="C519">
        <f t="shared" si="60"/>
        <v>620</v>
      </c>
      <c r="D519" s="15">
        <f t="shared" si="56"/>
        <v>0</v>
      </c>
      <c r="E519" s="15">
        <f t="shared" si="57"/>
        <v>0</v>
      </c>
      <c r="F519">
        <f t="shared" si="58"/>
        <v>200</v>
      </c>
      <c r="G519">
        <f t="shared" si="61"/>
        <v>171</v>
      </c>
      <c r="H519">
        <f t="shared" si="59"/>
        <v>0</v>
      </c>
      <c r="I519">
        <f t="shared" si="62"/>
        <v>6</v>
      </c>
    </row>
    <row r="520" spans="1:9" x14ac:dyDescent="0.25">
      <c r="A520" s="7">
        <v>43826</v>
      </c>
      <c r="B520" s="8">
        <v>168</v>
      </c>
      <c r="C520">
        <f t="shared" si="60"/>
        <v>820</v>
      </c>
      <c r="D520" s="15">
        <f t="shared" si="56"/>
        <v>0</v>
      </c>
      <c r="E520" s="15">
        <f t="shared" si="57"/>
        <v>0</v>
      </c>
      <c r="F520">
        <f t="shared" si="58"/>
        <v>200</v>
      </c>
      <c r="G520">
        <f t="shared" si="61"/>
        <v>339</v>
      </c>
      <c r="H520">
        <f t="shared" si="59"/>
        <v>0</v>
      </c>
      <c r="I520">
        <f t="shared" si="62"/>
        <v>7</v>
      </c>
    </row>
    <row r="521" spans="1:9" x14ac:dyDescent="0.25">
      <c r="A521" s="10">
        <v>43829</v>
      </c>
      <c r="B521" s="11">
        <v>295</v>
      </c>
      <c r="C521">
        <f t="shared" si="60"/>
        <v>1020</v>
      </c>
      <c r="D521" s="15">
        <f t="shared" si="56"/>
        <v>0</v>
      </c>
      <c r="E521" s="15">
        <f t="shared" si="57"/>
        <v>0</v>
      </c>
      <c r="F521">
        <f t="shared" si="58"/>
        <v>200</v>
      </c>
      <c r="G521">
        <f t="shared" si="61"/>
        <v>634</v>
      </c>
      <c r="H521">
        <f t="shared" si="59"/>
        <v>1</v>
      </c>
      <c r="I521">
        <f t="shared" si="62"/>
        <v>8</v>
      </c>
    </row>
    <row r="522" spans="1:9" x14ac:dyDescent="0.25">
      <c r="A522" s="13">
        <v>43830</v>
      </c>
      <c r="B522" s="3">
        <v>211</v>
      </c>
      <c r="C522">
        <f t="shared" si="60"/>
        <v>820</v>
      </c>
      <c r="D522" s="15">
        <f t="shared" si="56"/>
        <v>0</v>
      </c>
      <c r="E522" s="15">
        <f t="shared" si="57"/>
        <v>0</v>
      </c>
      <c r="F522">
        <f t="shared" si="58"/>
        <v>200</v>
      </c>
      <c r="G522">
        <f t="shared" si="61"/>
        <v>445</v>
      </c>
      <c r="H522">
        <f t="shared" si="59"/>
        <v>1</v>
      </c>
      <c r="I522">
        <f t="shared" si="62"/>
        <v>9</v>
      </c>
    </row>
  </sheetData>
  <conditionalFormatting sqref="D1:E1048576">
    <cfRule type="cellIs" dxfId="3" priority="4" operator="equal">
      <formula>1</formula>
    </cfRule>
  </conditionalFormatting>
  <conditionalFormatting sqref="F1:F1048576">
    <cfRule type="cellIs" dxfId="2" priority="1" operator="lessThan">
      <formula>200</formula>
    </cfRule>
    <cfRule type="cellIs" dxfId="1" priority="2" operator="equal">
      <formula>260</formula>
    </cfRule>
    <cfRule type="cellIs" dxfId="0" priority="3" operator="equal">
      <formula>200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x I w n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x I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M J 1 j i c A H G E A E A A K o B A A A T A B w A R m 9 y b X V s Y X M v U 2 V j d G l v b j E u b S C i G A A o o B Q A A A A A A A A A A A A A A A A A A A A A A A A A A A B t U M F K w 0 A Q P R v I P y z r J Y E l 2 G o 9 W H K Q V F E E U Z J b 6 2 F N x n Z x M y O 7 E 7 W G / r s b U q y H z m V n 3 x v e v D c e a j a E o h z f y T y O 4 s h v t I N G / O i W v g y g 0 S I X F j i O R K i S O l d D Q A r / m S 2 o 7 l p A T m 6 N h a w g 5 P D x i V x c r R 7 I v Z u V w T d y r W Z y 5 6 u D X s b f L F O 1 X I A 1 r W F w u T y R S h R k u x Z 9 P l X i B m t q D K 7 z y X R 2 p s R z R w w l b y 3 k h z Z 7 J I S X V I 2 + T u W T o z Z w j b g D 3 Y D z M p i s 9 G s Y 3 D N 7 P B k j K L H c 4 9 f W l r W 2 2 v m c X f d f s t h o X A f F a v s B B 7 n K a f R D r t H w Q P r k y H 7 V 9 7 L R r E M 0 D j M i 9 L B T o p d / l 4 B A 3 S N f X m S D y G 6 X x p H B o 8 v n v 1 B L A Q I t A B Q A A g A I A M S M J 1 h r 0 q g R p A A A A P c A A A A S A A A A A A A A A A A A A A A A A A A A A A B D b 2 5 m a W c v U G F j a 2 F n Z S 5 4 b W x Q S w E C L Q A U A A I A C A D E j C d Y D 8 r p q 6 Q A A A D p A A A A E w A A A A A A A A A A A A A A A A D w A A A A W 0 N v b n R l b n R f V H l w Z X N d L n h t b F B L A Q I t A B Q A A g A I A M S M J 1 j i c A H G E A E A A K o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I A A A A A A A A p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3 V D E 2 O j M 3 O j Q w L j Y 5 M T g 0 O D N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1 v d 2 l l b m l h L 0 F 1 d G 9 S Z W 1 v d m V k Q 2 9 s d W 1 u c z E u e 2 R h d G E s M H 0 m c X V v d D s s J n F 1 b 3 Q 7 U 2 V j d G l v b j E v e m F t b 3 d p Z W 5 p Y S 9 B d X R v U m V t b 3 Z l Z E N v b H V t b n M x L n t 6 Y W 1 v d 2 l l b m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p h b W 9 3 a W V u a W E v Q X V 0 b 1 J l b W 9 2 Z W R D b 2 x 1 b W 5 z M S 5 7 Z G F 0 Y S w w f S Z x d W 9 0 O y w m c X V v d D t T Z W N 0 a W 9 u M S 9 6 Y W 1 v d 2 l l b m l h L 0 F 1 d G 9 S Z W 1 v d m V k Q 2 9 s d W 1 u c z E u e 3 p h b W 9 3 a W V u a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b W 9 3 a W V u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t x S U T 3 z Z H n Y L u a J k B M Z U A A A A A A g A A A A A A E G Y A A A A B A A A g A A A A E B Q e n m Z m 2 J B o W B m j 3 9 D L p 7 u r G d E J 5 3 t 3 I Q 2 7 b E o r d n Y A A A A A D o A A A A A C A A A g A A A A S e h X o P 6 4 t Z y j u Q U 0 s Z f H H R j 8 o k x M I Q B z z L f O f z a / B / d Q A A A A G b x c U q E f x B U Y B 3 f 5 B e Y G v s / W s p k P P r F f 1 8 Z A 3 s u c B z m t U J P h C F T j o x B A O v G T D O x b z Z O t Z F e R D x e L u E V f o G 2 X c E K 3 O 9 f e A L 8 h z v z t l q u S b M x A A A A A E n F J J a 9 5 L D / P 9 1 K S q 7 R + + 3 3 V j / Z d R U l P A Z o f F a 0 l u L y v E Y C n V G r k i U p 0 s o F w F X e h f 2 s M L C 9 l I 6 x c B a 2 N D l N 7 O g = = < / D a t a M a s h u p > 
</file>

<file path=customXml/itemProps1.xml><?xml version="1.0" encoding="utf-8"?>
<ds:datastoreItem xmlns:ds="http://schemas.openxmlformats.org/officeDocument/2006/customXml" ds:itemID="{5C94F975-B7A4-43B1-9EDC-B8A0F3882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zad10_1</vt:lpstr>
      <vt:lpstr>zad10_2</vt:lpstr>
      <vt:lpstr>zad10_3</vt:lpstr>
      <vt:lpstr>zad10_4i5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Tweiss</dc:creator>
  <cp:lastModifiedBy>Mark Tweiss</cp:lastModifiedBy>
  <dcterms:created xsi:type="dcterms:W3CDTF">2024-01-07T16:37:03Z</dcterms:created>
  <dcterms:modified xsi:type="dcterms:W3CDTF">2024-05-25T10:05:10Z</dcterms:modified>
</cp:coreProperties>
</file>